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and\Documents\MKEIndicators\2024Indicators\Public Datasets\"/>
    </mc:Choice>
  </mc:AlternateContent>
  <xr:revisionPtr revIDLastSave="0" documentId="13_ncr:1_{43E8DD7A-AA77-424F-B7E1-B3D7B76568F6}" xr6:coauthVersionLast="47" xr6:coauthVersionMax="47" xr10:uidLastSave="{00000000-0000-0000-0000-000000000000}"/>
  <bookViews>
    <workbookView xWindow="-108" yWindow="-108" windowWidth="23256" windowHeight="12456" activeTab="1" xr2:uid="{B4364416-D595-402F-96F8-8E89F56D0B36}"/>
  </bookViews>
  <sheets>
    <sheet name="ACSDT5Y2022.B02001" sheetId="1" r:id="rId1"/>
    <sheet name="DataDictionary" sheetId="2" r:id="rId2"/>
  </sheets>
  <definedNames>
    <definedName name="_xlnm._FilterDatabase" localSheetId="0" hidden="1">ACSDT5Y2022.B02001!$A$1:$A$211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" i="1"/>
  <c r="C193" i="1" l="1"/>
  <c r="C177" i="1"/>
  <c r="C161" i="1"/>
  <c r="C145" i="1"/>
  <c r="C129" i="1"/>
  <c r="C113" i="1"/>
  <c r="C97" i="1"/>
  <c r="C81" i="1"/>
  <c r="C65" i="1"/>
  <c r="C49" i="1"/>
  <c r="C33" i="1"/>
  <c r="C17" i="1"/>
  <c r="C182" i="1"/>
  <c r="C166" i="1"/>
  <c r="C134" i="1"/>
  <c r="C118" i="1"/>
  <c r="C102" i="1"/>
  <c r="C86" i="1"/>
  <c r="C70" i="1"/>
  <c r="C54" i="1"/>
  <c r="C38" i="1"/>
  <c r="C22" i="1"/>
  <c r="C6" i="1"/>
  <c r="C195" i="1"/>
  <c r="C207" i="1"/>
  <c r="C194" i="1"/>
  <c r="C178" i="1"/>
  <c r="C162" i="1"/>
  <c r="C146" i="1"/>
  <c r="C130" i="1"/>
  <c r="C114" i="1"/>
  <c r="C98" i="1"/>
  <c r="C82" i="1"/>
  <c r="C66" i="1"/>
  <c r="C50" i="1"/>
  <c r="C34" i="1"/>
  <c r="C18" i="1"/>
  <c r="C206" i="1"/>
  <c r="C188" i="1"/>
  <c r="C172" i="1"/>
  <c r="C124" i="1"/>
  <c r="C108" i="1"/>
  <c r="C92" i="1"/>
  <c r="C76" i="1"/>
  <c r="C60" i="1"/>
  <c r="C44" i="1"/>
  <c r="C28" i="1"/>
  <c r="C12" i="1"/>
  <c r="C156" i="1"/>
  <c r="C187" i="1"/>
  <c r="C171" i="1"/>
  <c r="C155" i="1"/>
  <c r="C139" i="1"/>
  <c r="C123" i="1"/>
  <c r="C107" i="1"/>
  <c r="C91" i="1"/>
  <c r="C75" i="1"/>
  <c r="C59" i="1"/>
  <c r="C43" i="1"/>
  <c r="C27" i="1"/>
  <c r="C11" i="1"/>
  <c r="C140" i="1"/>
  <c r="C200" i="1"/>
  <c r="C205" i="1"/>
  <c r="C192" i="1"/>
  <c r="C176" i="1"/>
  <c r="C160" i="1"/>
  <c r="C144" i="1"/>
  <c r="C128" i="1"/>
  <c r="C112" i="1"/>
  <c r="C96" i="1"/>
  <c r="C80" i="1"/>
  <c r="C64" i="1"/>
  <c r="C48" i="1"/>
  <c r="C32" i="1"/>
  <c r="C16" i="1"/>
  <c r="C204" i="1"/>
  <c r="C203" i="1"/>
  <c r="C189" i="1"/>
  <c r="C173" i="1"/>
  <c r="C157" i="1"/>
  <c r="C141" i="1"/>
  <c r="C125" i="1"/>
  <c r="C109" i="1"/>
  <c r="C93" i="1"/>
  <c r="C77" i="1"/>
  <c r="C61" i="1"/>
  <c r="C45" i="1"/>
  <c r="C29" i="1"/>
  <c r="C13" i="1"/>
  <c r="C199" i="1"/>
  <c r="C186" i="1"/>
  <c r="C170" i="1"/>
  <c r="C154" i="1"/>
  <c r="C138" i="1"/>
  <c r="C122" i="1"/>
  <c r="C106" i="1"/>
  <c r="C90" i="1"/>
  <c r="C74" i="1"/>
  <c r="C58" i="1"/>
  <c r="C42" i="1"/>
  <c r="C26" i="1"/>
  <c r="C10" i="1"/>
  <c r="C198" i="1"/>
  <c r="C185" i="1"/>
  <c r="C169" i="1"/>
  <c r="C153" i="1"/>
  <c r="C137" i="1"/>
  <c r="C121" i="1"/>
  <c r="C105" i="1"/>
  <c r="C89" i="1"/>
  <c r="C73" i="1"/>
  <c r="C57" i="1"/>
  <c r="C41" i="1"/>
  <c r="C25" i="1"/>
  <c r="C9" i="1"/>
  <c r="C2" i="1"/>
  <c r="C197" i="1"/>
  <c r="C184" i="1"/>
  <c r="C168" i="1"/>
  <c r="C152" i="1"/>
  <c r="C136" i="1"/>
  <c r="C120" i="1"/>
  <c r="C104" i="1"/>
  <c r="C88" i="1"/>
  <c r="C72" i="1"/>
  <c r="C56" i="1"/>
  <c r="C40" i="1"/>
  <c r="C24" i="1"/>
  <c r="C8" i="1"/>
  <c r="C210" i="1"/>
  <c r="C196" i="1"/>
  <c r="C181" i="1"/>
  <c r="C165" i="1"/>
  <c r="C149" i="1"/>
  <c r="C133" i="1"/>
  <c r="C117" i="1"/>
  <c r="C101" i="1"/>
  <c r="C85" i="1"/>
  <c r="C69" i="1"/>
  <c r="C53" i="1"/>
  <c r="C37" i="1"/>
  <c r="C21" i="1"/>
  <c r="C5" i="1"/>
  <c r="C180" i="1"/>
  <c r="C164" i="1"/>
  <c r="C148" i="1"/>
  <c r="C132" i="1"/>
  <c r="C116" i="1"/>
  <c r="C100" i="1"/>
  <c r="C84" i="1"/>
  <c r="C68" i="1"/>
  <c r="C52" i="1"/>
  <c r="C36" i="1"/>
  <c r="C20" i="1"/>
  <c r="C4" i="1"/>
  <c r="C208" i="1"/>
  <c r="C179" i="1"/>
  <c r="C163" i="1"/>
  <c r="C147" i="1"/>
  <c r="C131" i="1"/>
  <c r="C115" i="1"/>
  <c r="C99" i="1"/>
  <c r="C83" i="1"/>
  <c r="C67" i="1"/>
  <c r="C51" i="1"/>
  <c r="C35" i="1"/>
  <c r="C19" i="1"/>
  <c r="C3" i="1"/>
  <c r="C167" i="1"/>
  <c r="C87" i="1"/>
  <c r="C150" i="1"/>
  <c r="C151" i="1"/>
  <c r="C71" i="1"/>
  <c r="C183" i="1"/>
  <c r="C23" i="1"/>
  <c r="C135" i="1"/>
  <c r="C39" i="1"/>
  <c r="C202" i="1"/>
  <c r="C191" i="1"/>
  <c r="C175" i="1"/>
  <c r="C159" i="1"/>
  <c r="C143" i="1"/>
  <c r="C127" i="1"/>
  <c r="C111" i="1"/>
  <c r="C95" i="1"/>
  <c r="C79" i="1"/>
  <c r="C63" i="1"/>
  <c r="C47" i="1"/>
  <c r="C31" i="1"/>
  <c r="C15" i="1"/>
  <c r="C201" i="1"/>
  <c r="C190" i="1"/>
  <c r="C174" i="1"/>
  <c r="C158" i="1"/>
  <c r="C142" i="1"/>
  <c r="C126" i="1"/>
  <c r="C110" i="1"/>
  <c r="C94" i="1"/>
  <c r="C78" i="1"/>
  <c r="C62" i="1"/>
  <c r="C46" i="1"/>
  <c r="C30" i="1"/>
  <c r="C14" i="1"/>
  <c r="C103" i="1"/>
  <c r="C55" i="1"/>
  <c r="C119" i="1"/>
  <c r="C7" i="1"/>
  <c r="C209" i="1"/>
</calcChain>
</file>

<file path=xl/sharedStrings.xml><?xml version="1.0" encoding="utf-8"?>
<sst xmlns="http://schemas.openxmlformats.org/spreadsheetml/2006/main" count="313" uniqueCount="273">
  <si>
    <t>Census Tract 1.01; Milwaukee County; Wisconsin</t>
  </si>
  <si>
    <t>Census Tract 1.02; Milwaukee County; Wisconsin</t>
  </si>
  <si>
    <t>Census Tract 2.01; Milwaukee County; Wisconsin</t>
  </si>
  <si>
    <t>Census Tract 2.02; Milwaukee County; Wisconsin</t>
  </si>
  <si>
    <t>Census Tract 3.01; Milwaukee County; Wisconsin</t>
  </si>
  <si>
    <t>Census Tract 3.02; Milwaukee County; Wisconsin</t>
  </si>
  <si>
    <t>Census Tract 3.03; Milwaukee County; Wisconsin</t>
  </si>
  <si>
    <t>Census Tract 3.04; Milwaukee County; Wisconsin</t>
  </si>
  <si>
    <t>Census Tract 4; Milwaukee County; Wisconsin</t>
  </si>
  <si>
    <t>Census Tract 5.01; Milwaukee County; Wisconsin</t>
  </si>
  <si>
    <t>Census Tract 5.02; Milwaukee County; Wisconsin</t>
  </si>
  <si>
    <t>Census Tract 6; Milwaukee County; Wisconsin</t>
  </si>
  <si>
    <t>Census Tract 7; Milwaukee County; Wisconsin</t>
  </si>
  <si>
    <t>Census Tract 8; Milwaukee County; Wisconsin</t>
  </si>
  <si>
    <t>Census Tract 9; Milwaukee County; Wisconsin</t>
  </si>
  <si>
    <t>Census Tract 10; Milwaukee County; Wisconsin</t>
  </si>
  <si>
    <t>Census Tract 11; Milwaukee County; Wisconsin</t>
  </si>
  <si>
    <t>Census Tract 12; Milwaukee County; Wisconsin</t>
  </si>
  <si>
    <t>Census Tract 13; Milwaukee County; Wisconsin</t>
  </si>
  <si>
    <t>Census Tract 14; Milwaukee County; Wisconsin</t>
  </si>
  <si>
    <t>Census Tract 15; Milwaukee County; Wisconsin</t>
  </si>
  <si>
    <t>Census Tract 16; Milwaukee County; Wisconsin</t>
  </si>
  <si>
    <t>Census Tract 17; Milwaukee County; Wisconsin</t>
  </si>
  <si>
    <t>Census Tract 18; Milwaukee County; Wisconsin</t>
  </si>
  <si>
    <t>Census Tract 19; Milwaukee County; Wisconsin</t>
  </si>
  <si>
    <t>Census Tract 20; Milwaukee County; Wisconsin</t>
  </si>
  <si>
    <t>Census Tract 21; Milwaukee County; Wisconsin</t>
  </si>
  <si>
    <t>Census Tract 22; Milwaukee County; Wisconsin</t>
  </si>
  <si>
    <t>Census Tract 23; Milwaukee County; Wisconsin</t>
  </si>
  <si>
    <t>Census Tract 24; Milwaukee County; Wisconsin</t>
  </si>
  <si>
    <t>Census Tract 25; Milwaukee County; Wisconsin</t>
  </si>
  <si>
    <t>Census Tract 26; Milwaukee County; Wisconsin</t>
  </si>
  <si>
    <t>Census Tract 27; Milwaukee County; Wisconsin</t>
  </si>
  <si>
    <t>Census Tract 28; Milwaukee County; Wisconsin</t>
  </si>
  <si>
    <t>Census Tract 29; Milwaukee County; Wisconsin</t>
  </si>
  <si>
    <t>Census Tract 30; Milwaukee County; Wisconsin</t>
  </si>
  <si>
    <t>Census Tract 31; Milwaukee County; Wisconsin</t>
  </si>
  <si>
    <t>Census Tract 32; Milwaukee County; Wisconsin</t>
  </si>
  <si>
    <t>Census Tract 33; Milwaukee County; Wisconsin</t>
  </si>
  <si>
    <t>Census Tract 34; Milwaukee County; Wisconsin</t>
  </si>
  <si>
    <t>Census Tract 35; Milwaukee County; Wisconsin</t>
  </si>
  <si>
    <t>Census Tract 36; Milwaukee County; Wisconsin</t>
  </si>
  <si>
    <t>Census Tract 37; Milwaukee County; Wisconsin</t>
  </si>
  <si>
    <t>Census Tract 38; Milwaukee County; Wisconsin</t>
  </si>
  <si>
    <t>Census Tract 39; Milwaukee County; Wisconsin</t>
  </si>
  <si>
    <t>Census Tract 40; Milwaukee County; Wisconsin</t>
  </si>
  <si>
    <t>Census Tract 41; Milwaukee County; Wisconsin</t>
  </si>
  <si>
    <t>Census Tract 42; Milwaukee County; Wisconsin</t>
  </si>
  <si>
    <t>Census Tract 43; Milwaukee County; Wisconsin</t>
  </si>
  <si>
    <t>Census Tract 44; Milwaukee County; Wisconsin</t>
  </si>
  <si>
    <t>Census Tract 45; Milwaukee County; Wisconsin</t>
  </si>
  <si>
    <t>Census Tract 46; Milwaukee County; Wisconsin</t>
  </si>
  <si>
    <t>Census Tract 47; Milwaukee County; Wisconsin</t>
  </si>
  <si>
    <t>Census Tract 48; Milwaukee County; Wisconsin</t>
  </si>
  <si>
    <t>Census Tract 49; Milwaukee County; Wisconsin</t>
  </si>
  <si>
    <t>Census Tract 50; Milwaukee County; Wisconsin</t>
  </si>
  <si>
    <t>Census Tract 51; Milwaukee County; Wisconsin</t>
  </si>
  <si>
    <t>Census Tract 52; Milwaukee County; Wisconsin</t>
  </si>
  <si>
    <t>Census Tract 53; Milwaukee County; Wisconsin</t>
  </si>
  <si>
    <t>Census Tract 54; Milwaukee County; Wisconsin</t>
  </si>
  <si>
    <t>Census Tract 55; Milwaukee County; Wisconsin</t>
  </si>
  <si>
    <t>Census Tract 56; Milwaukee County; Wisconsin</t>
  </si>
  <si>
    <t>Census Tract 57; Milwaukee County; Wisconsin</t>
  </si>
  <si>
    <t>Census Tract 58; Milwaukee County; Wisconsin</t>
  </si>
  <si>
    <t>Census Tract 59; Milwaukee County; Wisconsin</t>
  </si>
  <si>
    <t>Census Tract 60; Milwaukee County; Wisconsin</t>
  </si>
  <si>
    <t>Census Tract 61; Milwaukee County; Wisconsin</t>
  </si>
  <si>
    <t>Census Tract 62; Milwaukee County; Wisconsin</t>
  </si>
  <si>
    <t>Census Tract 63; Milwaukee County; Wisconsin</t>
  </si>
  <si>
    <t>Census Tract 64; Milwaukee County; Wisconsin</t>
  </si>
  <si>
    <t>Census Tract 65; Milwaukee County; Wisconsin</t>
  </si>
  <si>
    <t>Census Tract 66; Milwaukee County; Wisconsin</t>
  </si>
  <si>
    <t>Census Tract 67; Milwaukee County; Wisconsin</t>
  </si>
  <si>
    <t>Census Tract 68; Milwaukee County; Wisconsin</t>
  </si>
  <si>
    <t>Census Tract 69; Milwaukee County; Wisconsin</t>
  </si>
  <si>
    <t>Census Tract 70; Milwaukee County; Wisconsin</t>
  </si>
  <si>
    <t>Census Tract 71; Milwaukee County; Wisconsin</t>
  </si>
  <si>
    <t>Census Tract 72; Milwaukee County; Wisconsin</t>
  </si>
  <si>
    <t>Census Tract 73; Milwaukee County; Wisconsin</t>
  </si>
  <si>
    <t>Census Tract 74; Milwaukee County; Wisconsin</t>
  </si>
  <si>
    <t>Census Tract 75; Milwaukee County; Wisconsin</t>
  </si>
  <si>
    <t>Census Tract 76; Milwaukee County; Wisconsin</t>
  </si>
  <si>
    <t>Census Tract 77; Milwaukee County; Wisconsin</t>
  </si>
  <si>
    <t>Census Tract 78; Milwaukee County; Wisconsin</t>
  </si>
  <si>
    <t>Census Tract 79; Milwaukee County; Wisconsin</t>
  </si>
  <si>
    <t>Census Tract 80; Milwaukee County; Wisconsin</t>
  </si>
  <si>
    <t>Census Tract 81; Milwaukee County; Wisconsin</t>
  </si>
  <si>
    <t>Census Tract 84; Milwaukee County; Wisconsin</t>
  </si>
  <si>
    <t>Census Tract 85; Milwaukee County; Wisconsin</t>
  </si>
  <si>
    <t>Census Tract 86; Milwaukee County; Wisconsin</t>
  </si>
  <si>
    <t>Census Tract 87; Milwaukee County; Wisconsin</t>
  </si>
  <si>
    <t>Census Tract 88; Milwaukee County; Wisconsin</t>
  </si>
  <si>
    <t>Census Tract 89; Milwaukee County; Wisconsin</t>
  </si>
  <si>
    <t>Census Tract 90; Milwaukee County; Wisconsin</t>
  </si>
  <si>
    <t>Census Tract 91; Milwaukee County; Wisconsin</t>
  </si>
  <si>
    <t>Census Tract 92; Milwaukee County; Wisconsin</t>
  </si>
  <si>
    <t>Census Tract 93; Milwaukee County; Wisconsin</t>
  </si>
  <si>
    <t>Census Tract 94; Milwaukee County; Wisconsin</t>
  </si>
  <si>
    <t>Census Tract 95; Milwaukee County; Wisconsin</t>
  </si>
  <si>
    <t>Census Tract 96; Milwaukee County; Wisconsin</t>
  </si>
  <si>
    <t>Census Tract 97; Milwaukee County; Wisconsin</t>
  </si>
  <si>
    <t>Census Tract 98; Milwaukee County; Wisconsin</t>
  </si>
  <si>
    <t>Census Tract 99; Milwaukee County; Wisconsin</t>
  </si>
  <si>
    <t>Census Tract 106; Milwaukee County; Wisconsin</t>
  </si>
  <si>
    <t>Census Tract 107; Milwaukee County; Wisconsin</t>
  </si>
  <si>
    <t>Census Tract 108; Milwaukee County; Wisconsin</t>
  </si>
  <si>
    <t>Census Tract 110; Milwaukee County; Wisconsin</t>
  </si>
  <si>
    <t>Census Tract 111; Milwaukee County; Wisconsin</t>
  </si>
  <si>
    <t>Census Tract 112; Milwaukee County; Wisconsin</t>
  </si>
  <si>
    <t>Census Tract 113; Milwaukee County; Wisconsin</t>
  </si>
  <si>
    <t>Census Tract 114; Milwaukee County; Wisconsin</t>
  </si>
  <si>
    <t>Census Tract 122; Milwaukee County; Wisconsin</t>
  </si>
  <si>
    <t>Census Tract 123; Milwaukee County; Wisconsin</t>
  </si>
  <si>
    <t>Census Tract 124; Milwaukee County; Wisconsin</t>
  </si>
  <si>
    <t>Census Tract 125; Milwaukee County; Wisconsin</t>
  </si>
  <si>
    <t>Census Tract 126; Milwaukee County; Wisconsin</t>
  </si>
  <si>
    <t>Census Tract 127; Milwaukee County; Wisconsin</t>
  </si>
  <si>
    <t>Census Tract 128; Milwaukee County; Wisconsin</t>
  </si>
  <si>
    <t>Census Tract 129; Milwaukee County; Wisconsin</t>
  </si>
  <si>
    <t>Census Tract 130; Milwaukee County; Wisconsin</t>
  </si>
  <si>
    <t>Census Tract 133; Milwaukee County; Wisconsin</t>
  </si>
  <si>
    <t>Census Tract 134; Milwaukee County; Wisconsin</t>
  </si>
  <si>
    <t>Census Tract 135; Milwaukee County; Wisconsin</t>
  </si>
  <si>
    <t>Census Tract 136; Milwaukee County; Wisconsin</t>
  </si>
  <si>
    <t>Census Tract 137; Milwaukee County; Wisconsin</t>
  </si>
  <si>
    <t>Census Tract 141; Milwaukee County; Wisconsin</t>
  </si>
  <si>
    <t>Census Tract 143; Milwaukee County; Wisconsin</t>
  </si>
  <si>
    <t>Census Tract 144; Milwaukee County; Wisconsin</t>
  </si>
  <si>
    <t>Census Tract 146; Milwaukee County; Wisconsin</t>
  </si>
  <si>
    <t>Census Tract 147; Milwaukee County; Wisconsin</t>
  </si>
  <si>
    <t>Census Tract 148; Milwaukee County; Wisconsin</t>
  </si>
  <si>
    <t>Census Tract 149; Milwaukee County; Wisconsin</t>
  </si>
  <si>
    <t>Census Tract 157; Milwaukee County; Wisconsin</t>
  </si>
  <si>
    <t>Census Tract 158; Milwaukee County; Wisconsin</t>
  </si>
  <si>
    <t>Census Tract 159; Milwaukee County; Wisconsin</t>
  </si>
  <si>
    <t>Census Tract 160; Milwaukee County; Wisconsin</t>
  </si>
  <si>
    <t>Census Tract 161; Milwaukee County; Wisconsin</t>
  </si>
  <si>
    <t>Census Tract 162; Milwaukee County; Wisconsin</t>
  </si>
  <si>
    <t>Census Tract 163; Milwaukee County; Wisconsin</t>
  </si>
  <si>
    <t>Census Tract 164; Milwaukee County; Wisconsin</t>
  </si>
  <si>
    <t>Census Tract 165; Milwaukee County; Wisconsin</t>
  </si>
  <si>
    <t>Census Tract 166; Milwaukee County; Wisconsin</t>
  </si>
  <si>
    <t>Census Tract 167; Milwaukee County; Wisconsin</t>
  </si>
  <si>
    <t>Census Tract 168; Milwaukee County; Wisconsin</t>
  </si>
  <si>
    <t>Census Tract 169; Milwaukee County; Wisconsin</t>
  </si>
  <si>
    <t>Census Tract 170; Milwaukee County; Wisconsin</t>
  </si>
  <si>
    <t>Census Tract 171; Milwaukee County; Wisconsin</t>
  </si>
  <si>
    <t>Census Tract 172; Milwaukee County; Wisconsin</t>
  </si>
  <si>
    <t>Census Tract 173; Milwaukee County; Wisconsin</t>
  </si>
  <si>
    <t>Census Tract 174; Milwaukee County; Wisconsin</t>
  </si>
  <si>
    <t>Census Tract 175; Milwaukee County; Wisconsin</t>
  </si>
  <si>
    <t>Census Tract 176; Milwaukee County; Wisconsin</t>
  </si>
  <si>
    <t>Census Tract 179; Milwaukee County; Wisconsin</t>
  </si>
  <si>
    <t>Census Tract 180; Milwaukee County; Wisconsin</t>
  </si>
  <si>
    <t>Census Tract 181; Milwaukee County; Wisconsin</t>
  </si>
  <si>
    <t>Census Tract 182; Milwaukee County; Wisconsin</t>
  </si>
  <si>
    <t>Census Tract 183; Milwaukee County; Wisconsin</t>
  </si>
  <si>
    <t>Census Tract 184; Milwaukee County; Wisconsin</t>
  </si>
  <si>
    <t>Census Tract 185; Milwaukee County; Wisconsin</t>
  </si>
  <si>
    <t>Census Tract 186; Milwaukee County; Wisconsin</t>
  </si>
  <si>
    <t>Census Tract 187; Milwaukee County; Wisconsin</t>
  </si>
  <si>
    <t>Census Tract 188; Milwaukee County; Wisconsin</t>
  </si>
  <si>
    <t>Census Tract 189; Milwaukee County; Wisconsin</t>
  </si>
  <si>
    <t>Census Tract 190; Milwaukee County; Wisconsin</t>
  </si>
  <si>
    <t>Census Tract 191; Milwaukee County; Wisconsin</t>
  </si>
  <si>
    <t>Census Tract 192; Milwaukee County; Wisconsin</t>
  </si>
  <si>
    <t>Census Tract 193; Milwaukee County; Wisconsin</t>
  </si>
  <si>
    <t>Census Tract 194; Milwaukee County; Wisconsin</t>
  </si>
  <si>
    <t>Census Tract 195; Milwaukee County; Wisconsin</t>
  </si>
  <si>
    <t>Census Tract 196; Milwaukee County; Wisconsin</t>
  </si>
  <si>
    <t>Census Tract 197; Milwaukee County; Wisconsin</t>
  </si>
  <si>
    <t>Census Tract 198; Milwaukee County; Wisconsin</t>
  </si>
  <si>
    <t>Census Tract 199; Milwaukee County; Wisconsin</t>
  </si>
  <si>
    <t>Census Tract 200; Milwaukee County; Wisconsin</t>
  </si>
  <si>
    <t>Census Tract 201; Milwaukee County; Wisconsin</t>
  </si>
  <si>
    <t>Census Tract 202; Milwaukee County; Wisconsin</t>
  </si>
  <si>
    <t>Census Tract 203; Milwaukee County; Wisconsin</t>
  </si>
  <si>
    <t>Census Tract 204; Milwaukee County; Wisconsin</t>
  </si>
  <si>
    <t>Census Tract 205; Milwaukee County; Wisconsin</t>
  </si>
  <si>
    <t>Census Tract 206; Milwaukee County; Wisconsin</t>
  </si>
  <si>
    <t>Census Tract 207; Milwaukee County; Wisconsin</t>
  </si>
  <si>
    <t>Census Tract 208; Milwaukee County; Wisconsin</t>
  </si>
  <si>
    <t>Census Tract 209; Milwaukee County; Wisconsin</t>
  </si>
  <si>
    <t>Census Tract 210; Milwaukee County; Wisconsin</t>
  </si>
  <si>
    <t>Census Tract 211; Milwaukee County; Wisconsin</t>
  </si>
  <si>
    <t>Census Tract 212; Milwaukee County; Wisconsin</t>
  </si>
  <si>
    <t>Census Tract 213; Milwaukee County; Wisconsin</t>
  </si>
  <si>
    <t>Census Tract 214; Milwaukee County; Wisconsin</t>
  </si>
  <si>
    <t>Census Tract 215; Milwaukee County; Wisconsin</t>
  </si>
  <si>
    <t>Census Tract 216; Milwaukee County; Wisconsin</t>
  </si>
  <si>
    <t>Census Tract 217; Milwaukee County; Wisconsin</t>
  </si>
  <si>
    <t>Census Tract 218; Milwaukee County; Wisconsin</t>
  </si>
  <si>
    <t>Census Tract 1854; Milwaukee County; Wisconsin</t>
  </si>
  <si>
    <t>Census Tract 1855; Milwaukee County; Wisconsin</t>
  </si>
  <si>
    <t>Census Tract 1856; Milwaukee County; Wisconsin</t>
  </si>
  <si>
    <t>Census Tract 1857; Milwaukee County; Wisconsin</t>
  </si>
  <si>
    <t>Census Tract 1858; Milwaukee County; Wisconsin</t>
  </si>
  <si>
    <t>Census Tract 1859; Milwaukee County; Wisconsin</t>
  </si>
  <si>
    <t>Census Tract 1860; Milwaukee County; Wisconsin</t>
  </si>
  <si>
    <t>Census Tract 1861; Milwaukee County; Wisconsin</t>
  </si>
  <si>
    <t>Census Tract 1862; Milwaukee County; Wisconsin</t>
  </si>
  <si>
    <t>Census Tract 1863; Milwaukee County; Wisconsin</t>
  </si>
  <si>
    <t>Census Tract 1864; Milwaukee County; Wisconsin</t>
  </si>
  <si>
    <t>Census Tract 1865; Milwaukee County; Wisconsin</t>
  </si>
  <si>
    <t>Census Tract 1866; Milwaukee County; Wisconsin</t>
  </si>
  <si>
    <t>Census Tract 1868; Milwaukee County; Wisconsin</t>
  </si>
  <si>
    <t>Census Tract 1869; Milwaukee County; Wisconsin</t>
  </si>
  <si>
    <t>Census Tract 1870; Milwaukee County; Wisconsin</t>
  </si>
  <si>
    <t>Census Tract 1874; Milwaukee County; Wisconsin</t>
  </si>
  <si>
    <t>Census Tract 9800; Milwaukee County; Wisconsin</t>
  </si>
  <si>
    <t>GEOID</t>
  </si>
  <si>
    <t>CensusTract</t>
  </si>
  <si>
    <t>POP</t>
  </si>
  <si>
    <t>POP_MOE</t>
  </si>
  <si>
    <t>White</t>
  </si>
  <si>
    <t>White_MOE</t>
  </si>
  <si>
    <t>Black_MOE</t>
  </si>
  <si>
    <t>Black</t>
  </si>
  <si>
    <t>Asian</t>
  </si>
  <si>
    <t>Asian_MOE</t>
  </si>
  <si>
    <t>Label</t>
  </si>
  <si>
    <t>Description</t>
  </si>
  <si>
    <t>Source</t>
  </si>
  <si>
    <t>Calculation (If Applicable)</t>
  </si>
  <si>
    <t>Census Tract identifier</t>
  </si>
  <si>
    <t>Census Tract name</t>
  </si>
  <si>
    <t>Estimate - total population</t>
  </si>
  <si>
    <t>Margin of Error - total population</t>
  </si>
  <si>
    <t>Estimate - white population</t>
  </si>
  <si>
    <t>Margin of Error - white population</t>
  </si>
  <si>
    <t xml:space="preserve">Black </t>
  </si>
  <si>
    <t>Estimate - Black / African American population</t>
  </si>
  <si>
    <t>Margin of Error - Black / African American population</t>
  </si>
  <si>
    <t>Estimate - Asian population</t>
  </si>
  <si>
    <t>Margin of Error - Asian population</t>
  </si>
  <si>
    <t>Per_White</t>
  </si>
  <si>
    <t>Percentage of population that identifies as white</t>
  </si>
  <si>
    <t>Calculated by DYCU</t>
  </si>
  <si>
    <t>Per_Black</t>
  </si>
  <si>
    <t>Percentage of population that identifies as Black / African American</t>
  </si>
  <si>
    <t>Per_Asian</t>
  </si>
  <si>
    <t>Percentage of population that identifies as Asian</t>
  </si>
  <si>
    <t>AmInAlNa_MOE</t>
  </si>
  <si>
    <t>Per_AmINAlNa</t>
  </si>
  <si>
    <t>Per_Other2More</t>
  </si>
  <si>
    <t>Other2More</t>
  </si>
  <si>
    <t>Estimate - American Indian and Alaska Native population</t>
  </si>
  <si>
    <t>AmInAlNa</t>
  </si>
  <si>
    <t>Margin of Error - American Indian and Alaska Native population</t>
  </si>
  <si>
    <t>Per_AmInAlNa</t>
  </si>
  <si>
    <t>Percentage of population that identifies as American Indian and Alaskan Native</t>
  </si>
  <si>
    <t>Estimate - population that identifies as some other race OR two or more races</t>
  </si>
  <si>
    <t>Percentage of population that identifies as some other race OR two or more races</t>
  </si>
  <si>
    <t>DiversityIndex</t>
  </si>
  <si>
    <t>Latinx</t>
  </si>
  <si>
    <t>Latinx_MOE</t>
  </si>
  <si>
    <t>Per_Latinx</t>
  </si>
  <si>
    <t>Estimate - latino or hispanic</t>
  </si>
  <si>
    <t>Margin of Error - not latino or hispanic</t>
  </si>
  <si>
    <t>Percentage of population that is latino or hispanic</t>
  </si>
  <si>
    <t>AmInAlNa/POP</t>
  </si>
  <si>
    <t>Asian/POP</t>
  </si>
  <si>
    <t>Black/POP</t>
  </si>
  <si>
    <t>White/POP</t>
  </si>
  <si>
    <t>Other2More/POP</t>
  </si>
  <si>
    <t>Latinx / POP</t>
  </si>
  <si>
    <t>Simpson Diversity Index - a measure of how diverse a census tract is (1 is most diverse, 0 is not diverse at all)</t>
  </si>
  <si>
    <t>Diversity = 1-((Per_White^2) + (Per_Black^2) + (Per_Asian^2) + (Per_Latinx^2) + (Per_AmInAlNa^2) + (Per_Other2More^2))</t>
  </si>
  <si>
    <t>Other2More_MOE</t>
  </si>
  <si>
    <t>Margin of Error- population that identifies as some other race OR two or more races</t>
  </si>
  <si>
    <t>ACS 2018 - 2022</t>
  </si>
  <si>
    <t>ACS 2018 - 2022, Table B02001</t>
  </si>
  <si>
    <t>ACS 2018 - 2022, Table B03002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</si>
</sst>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212121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8" fillId="0" borderId="0" xfId="0" applyFont="1" applyAlignment="1">
      <alignment wrapText="1"/>
    </xf>
    <xf numFmtId="9" fontId="0" fillId="0" borderId="0" xfId="42" applyFont="1"/>
    <xf numFmtId="9" fontId="0" fillId="0" borderId="0" xfId="42" applyFont="1" applyFill="1"/>
    <xf numFmtId="0" fontId="16" fillId="0" borderId="10" xfId="0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F0F7D-B24E-4D79-B0F6-25BF760CABCE}">
  <dimension ref="A1:W211"/>
  <sheetViews>
    <sheetView topLeftCell="A175" workbookViewId="0">
      <selection activeCell="B191" sqref="B191"/>
    </sheetView>
  </sheetViews>
  <sheetFormatPr defaultRowHeight="14.4" x14ac:dyDescent="0.3"/>
  <cols>
    <col min="1" max="1" width="15.44140625" customWidth="1"/>
    <col min="2" max="2" width="21.5546875" customWidth="1"/>
    <col min="3" max="3" width="12" bestFit="1" customWidth="1"/>
    <col min="4" max="4" width="10.21875" customWidth="1"/>
    <col min="5" max="5" width="9.88671875" customWidth="1"/>
    <col min="6" max="6" width="9.5546875" customWidth="1"/>
    <col min="7" max="7" width="10.21875" bestFit="1" customWidth="1"/>
    <col min="8" max="8" width="10.44140625" customWidth="1"/>
    <col min="9" max="9" width="9.6640625" customWidth="1"/>
    <col min="10" max="10" width="10" bestFit="1" customWidth="1"/>
    <col min="11" max="11" width="10.5546875" customWidth="1"/>
    <col min="12" max="12" width="8.77734375" customWidth="1"/>
    <col min="13" max="13" width="10" bestFit="1" customWidth="1"/>
    <col min="14" max="14" width="11.77734375" customWidth="1"/>
    <col min="15" max="15" width="12.44140625" customWidth="1"/>
    <col min="16" max="16" width="13.6640625" bestFit="1" customWidth="1"/>
    <col min="17" max="17" width="13.44140625" customWidth="1"/>
    <col min="18" max="18" width="12.88671875" bestFit="1" customWidth="1"/>
    <col min="19" max="19" width="16.44140625" customWidth="1"/>
    <col min="20" max="20" width="14.109375" customWidth="1"/>
    <col min="21" max="21" width="10.77734375" customWidth="1"/>
    <col min="22" max="22" width="10.21875" bestFit="1" customWidth="1"/>
    <col min="23" max="23" width="12.77734375" customWidth="1"/>
    <col min="24" max="24" width="13.88671875" customWidth="1"/>
  </cols>
  <sheetData>
    <row r="1" spans="1:23" x14ac:dyDescent="0.3">
      <c r="A1" s="5" t="s">
        <v>210</v>
      </c>
      <c r="B1" s="5" t="s">
        <v>211</v>
      </c>
      <c r="C1" s="5" t="s">
        <v>253</v>
      </c>
      <c r="D1" s="5" t="s">
        <v>212</v>
      </c>
      <c r="E1" s="5" t="s">
        <v>213</v>
      </c>
      <c r="F1" s="5" t="s">
        <v>214</v>
      </c>
      <c r="G1" s="5" t="s">
        <v>215</v>
      </c>
      <c r="H1" s="5" t="s">
        <v>235</v>
      </c>
      <c r="I1" s="5" t="s">
        <v>217</v>
      </c>
      <c r="J1" s="5" t="s">
        <v>216</v>
      </c>
      <c r="K1" s="5" t="s">
        <v>238</v>
      </c>
      <c r="L1" s="5" t="s">
        <v>218</v>
      </c>
      <c r="M1" s="5" t="s">
        <v>219</v>
      </c>
      <c r="N1" s="5" t="s">
        <v>240</v>
      </c>
      <c r="O1" s="5" t="s">
        <v>247</v>
      </c>
      <c r="P1" s="5" t="s">
        <v>242</v>
      </c>
      <c r="Q1" s="5" t="s">
        <v>243</v>
      </c>
      <c r="R1" s="5" t="s">
        <v>245</v>
      </c>
      <c r="S1" s="5" t="s">
        <v>268</v>
      </c>
      <c r="T1" s="5" t="s">
        <v>244</v>
      </c>
      <c r="U1" s="5" t="s">
        <v>254</v>
      </c>
      <c r="V1" s="5" t="s">
        <v>255</v>
      </c>
      <c r="W1" s="5" t="s">
        <v>256</v>
      </c>
    </row>
    <row r="2" spans="1:23" x14ac:dyDescent="0.3">
      <c r="A2">
        <v>55079000101</v>
      </c>
      <c r="B2" t="s">
        <v>0</v>
      </c>
      <c r="C2" s="3">
        <f>1-((H2^2)+(K2^2)+(N2^2)+(W2^2)+(Q2^2)+(T2^2))</f>
        <v>0.41781360373521381</v>
      </c>
      <c r="D2">
        <v>4673</v>
      </c>
      <c r="E2">
        <v>946</v>
      </c>
      <c r="F2">
        <v>734</v>
      </c>
      <c r="G2">
        <v>205</v>
      </c>
      <c r="H2" s="3">
        <f>F2/D2</f>
        <v>0.1570725444040231</v>
      </c>
      <c r="I2">
        <v>3483</v>
      </c>
      <c r="J2">
        <v>915</v>
      </c>
      <c r="K2" s="3">
        <f>I2/D2</f>
        <v>0.7453456023967473</v>
      </c>
      <c r="L2">
        <v>190</v>
      </c>
      <c r="M2">
        <v>192</v>
      </c>
      <c r="N2" s="3">
        <f>L2/D2</f>
        <v>4.0659105499679007E-2</v>
      </c>
      <c r="O2">
        <v>0</v>
      </c>
      <c r="P2">
        <v>9</v>
      </c>
      <c r="Q2" s="3">
        <f>O2/D2</f>
        <v>0</v>
      </c>
      <c r="R2">
        <v>33</v>
      </c>
      <c r="S2">
        <v>38</v>
      </c>
      <c r="T2" s="3">
        <f>R2/D2</f>
        <v>7.0618446394179329E-3</v>
      </c>
      <c r="U2">
        <v>77</v>
      </c>
      <c r="V2">
        <v>81</v>
      </c>
      <c r="W2" s="3">
        <f>U2/D2</f>
        <v>1.6477637491975176E-2</v>
      </c>
    </row>
    <row r="3" spans="1:23" x14ac:dyDescent="0.3">
      <c r="A3">
        <v>55079000102</v>
      </c>
      <c r="B3" t="s">
        <v>1</v>
      </c>
      <c r="C3" s="3">
        <f t="shared" ref="C3:C66" si="0">1-((H3^2)+(K3^2)+(N3^2)+(W3^2)+(Q3^2)+(T3^2))</f>
        <v>0.48709998307792057</v>
      </c>
      <c r="D3">
        <v>3437</v>
      </c>
      <c r="E3">
        <v>404</v>
      </c>
      <c r="F3">
        <v>664</v>
      </c>
      <c r="G3">
        <v>188</v>
      </c>
      <c r="H3" s="3">
        <f t="shared" ref="H3:H66" si="1">F3/D3</f>
        <v>0.19319173697992434</v>
      </c>
      <c r="I3">
        <v>2358</v>
      </c>
      <c r="J3">
        <v>427</v>
      </c>
      <c r="K3" s="3">
        <f t="shared" ref="K3:K66" si="2">I3/D3</f>
        <v>0.68606342740762294</v>
      </c>
      <c r="L3">
        <v>110</v>
      </c>
      <c r="M3">
        <v>129</v>
      </c>
      <c r="N3" s="3">
        <f t="shared" ref="N3:N66" si="3">L3/D3</f>
        <v>3.2004655222577831E-2</v>
      </c>
      <c r="O3">
        <v>0</v>
      </c>
      <c r="P3">
        <v>9</v>
      </c>
      <c r="Q3" s="3">
        <f t="shared" ref="Q3:Q66" si="4">O3/D3</f>
        <v>0</v>
      </c>
      <c r="R3">
        <v>64</v>
      </c>
      <c r="S3">
        <v>57</v>
      </c>
      <c r="T3" s="3">
        <f t="shared" ref="T3:T66" si="5">R3/D3</f>
        <v>1.8620890311318011E-2</v>
      </c>
      <c r="U3">
        <v>204</v>
      </c>
      <c r="V3">
        <v>105</v>
      </c>
      <c r="W3" s="3">
        <f t="shared" ref="W3:W66" si="6">U3/D3</f>
        <v>5.9354087867326155E-2</v>
      </c>
    </row>
    <row r="4" spans="1:23" x14ac:dyDescent="0.3">
      <c r="A4">
        <v>55079000201</v>
      </c>
      <c r="B4" t="s">
        <v>2</v>
      </c>
      <c r="C4" s="3">
        <f t="shared" si="0"/>
        <v>0.47647365587803825</v>
      </c>
      <c r="D4">
        <v>5953</v>
      </c>
      <c r="E4">
        <v>830</v>
      </c>
      <c r="F4">
        <v>616</v>
      </c>
      <c r="G4">
        <v>369</v>
      </c>
      <c r="H4" s="3">
        <f t="shared" si="1"/>
        <v>0.1034772383672098</v>
      </c>
      <c r="I4">
        <v>4143</v>
      </c>
      <c r="J4">
        <v>948</v>
      </c>
      <c r="K4" s="3">
        <f t="shared" si="2"/>
        <v>0.69595162103141273</v>
      </c>
      <c r="L4">
        <v>909</v>
      </c>
      <c r="M4">
        <v>666</v>
      </c>
      <c r="N4" s="3">
        <f t="shared" si="3"/>
        <v>0.15269611960356122</v>
      </c>
      <c r="O4">
        <v>0</v>
      </c>
      <c r="P4">
        <v>13</v>
      </c>
      <c r="Q4" s="3">
        <f t="shared" si="4"/>
        <v>0</v>
      </c>
      <c r="R4">
        <v>45</v>
      </c>
      <c r="S4">
        <v>73</v>
      </c>
      <c r="T4" s="3">
        <f t="shared" si="5"/>
        <v>7.5592138417604569E-3</v>
      </c>
      <c r="U4">
        <v>425</v>
      </c>
      <c r="V4">
        <v>240</v>
      </c>
      <c r="W4" s="3">
        <f t="shared" si="6"/>
        <v>7.1392575172182088E-2</v>
      </c>
    </row>
    <row r="5" spans="1:23" x14ac:dyDescent="0.3">
      <c r="A5">
        <v>55079000202</v>
      </c>
      <c r="B5" t="s">
        <v>3</v>
      </c>
      <c r="C5" s="3">
        <f t="shared" si="0"/>
        <v>0.60304533959830153</v>
      </c>
      <c r="D5">
        <v>6066</v>
      </c>
      <c r="E5">
        <v>974</v>
      </c>
      <c r="F5">
        <v>1796</v>
      </c>
      <c r="G5">
        <v>504</v>
      </c>
      <c r="H5" s="3">
        <f t="shared" si="1"/>
        <v>0.29607649192218927</v>
      </c>
      <c r="I5">
        <v>3285</v>
      </c>
      <c r="J5">
        <v>831</v>
      </c>
      <c r="K5" s="3">
        <f t="shared" si="2"/>
        <v>0.54154302670623145</v>
      </c>
      <c r="L5">
        <v>711</v>
      </c>
      <c r="M5">
        <v>405</v>
      </c>
      <c r="N5" s="3">
        <f t="shared" si="3"/>
        <v>0.1172106824925816</v>
      </c>
      <c r="O5">
        <v>59</v>
      </c>
      <c r="P5">
        <v>69</v>
      </c>
      <c r="Q5" s="3">
        <f t="shared" si="4"/>
        <v>9.7263435542367296E-3</v>
      </c>
      <c r="R5">
        <v>41</v>
      </c>
      <c r="S5">
        <v>63</v>
      </c>
      <c r="T5" s="3">
        <f t="shared" si="5"/>
        <v>6.7589845037916256E-3</v>
      </c>
      <c r="U5">
        <v>281</v>
      </c>
      <c r="V5">
        <v>276</v>
      </c>
      <c r="W5" s="3">
        <f t="shared" si="6"/>
        <v>4.6323771843059677E-2</v>
      </c>
    </row>
    <row r="6" spans="1:23" x14ac:dyDescent="0.3">
      <c r="A6">
        <v>55079000301</v>
      </c>
      <c r="B6" t="s">
        <v>4</v>
      </c>
      <c r="C6" s="3">
        <f t="shared" si="0"/>
        <v>0.35618896721205473</v>
      </c>
      <c r="D6">
        <v>1316</v>
      </c>
      <c r="E6">
        <v>166</v>
      </c>
      <c r="F6">
        <v>1044</v>
      </c>
      <c r="G6">
        <v>174</v>
      </c>
      <c r="H6" s="3">
        <f t="shared" si="1"/>
        <v>0.79331306990881456</v>
      </c>
      <c r="I6">
        <v>69</v>
      </c>
      <c r="J6">
        <v>36</v>
      </c>
      <c r="K6" s="3">
        <f t="shared" si="2"/>
        <v>5.243161094224924E-2</v>
      </c>
      <c r="L6">
        <v>131</v>
      </c>
      <c r="M6">
        <v>118</v>
      </c>
      <c r="N6" s="3">
        <f t="shared" si="3"/>
        <v>9.9544072948328274E-2</v>
      </c>
      <c r="O6">
        <v>3</v>
      </c>
      <c r="P6">
        <v>7</v>
      </c>
      <c r="Q6" s="3">
        <f t="shared" si="4"/>
        <v>2.2796352583586625E-3</v>
      </c>
      <c r="R6">
        <v>39</v>
      </c>
      <c r="S6">
        <v>53</v>
      </c>
      <c r="T6" s="3">
        <f t="shared" si="5"/>
        <v>2.9635258358662615E-2</v>
      </c>
      <c r="U6">
        <v>40</v>
      </c>
      <c r="V6">
        <v>53</v>
      </c>
      <c r="W6" s="3">
        <f t="shared" si="6"/>
        <v>3.0395136778115502E-2</v>
      </c>
    </row>
    <row r="7" spans="1:23" x14ac:dyDescent="0.3">
      <c r="A7">
        <v>55079000302</v>
      </c>
      <c r="B7" t="s">
        <v>5</v>
      </c>
      <c r="C7" s="3">
        <f t="shared" si="0"/>
        <v>0.31841348760259169</v>
      </c>
      <c r="D7">
        <v>2789</v>
      </c>
      <c r="E7">
        <v>280</v>
      </c>
      <c r="F7">
        <v>222</v>
      </c>
      <c r="G7">
        <v>81</v>
      </c>
      <c r="H7" s="3">
        <f t="shared" si="1"/>
        <v>7.9598422373610617E-2</v>
      </c>
      <c r="I7">
        <v>2283</v>
      </c>
      <c r="J7">
        <v>274</v>
      </c>
      <c r="K7" s="3">
        <f t="shared" si="2"/>
        <v>0.81857296522050915</v>
      </c>
      <c r="L7">
        <v>65</v>
      </c>
      <c r="M7">
        <v>54</v>
      </c>
      <c r="N7" s="3">
        <f t="shared" si="3"/>
        <v>2.3305844388669773E-2</v>
      </c>
      <c r="O7">
        <v>0</v>
      </c>
      <c r="P7">
        <v>9</v>
      </c>
      <c r="Q7" s="3">
        <f t="shared" si="4"/>
        <v>0</v>
      </c>
      <c r="R7">
        <v>64</v>
      </c>
      <c r="S7">
        <v>83</v>
      </c>
      <c r="T7" s="3">
        <f t="shared" si="5"/>
        <v>2.2947292936536395E-2</v>
      </c>
      <c r="U7">
        <v>179</v>
      </c>
      <c r="V7">
        <v>110</v>
      </c>
      <c r="W7" s="3">
        <f t="shared" si="6"/>
        <v>6.4180709931875218E-2</v>
      </c>
    </row>
    <row r="8" spans="1:23" x14ac:dyDescent="0.3">
      <c r="A8">
        <v>55079000303</v>
      </c>
      <c r="B8" t="s">
        <v>6</v>
      </c>
      <c r="C8" s="3">
        <f t="shared" si="0"/>
        <v>0.65963725802151685</v>
      </c>
      <c r="D8">
        <v>1705</v>
      </c>
      <c r="E8">
        <v>361</v>
      </c>
      <c r="F8">
        <v>792</v>
      </c>
      <c r="G8">
        <v>236</v>
      </c>
      <c r="H8" s="3">
        <f t="shared" si="1"/>
        <v>0.46451612903225808</v>
      </c>
      <c r="I8">
        <v>567</v>
      </c>
      <c r="J8">
        <v>231</v>
      </c>
      <c r="K8" s="3">
        <f t="shared" si="2"/>
        <v>0.33255131964809387</v>
      </c>
      <c r="L8">
        <v>134</v>
      </c>
      <c r="M8">
        <v>182</v>
      </c>
      <c r="N8" s="3">
        <f t="shared" si="3"/>
        <v>7.859237536656892E-2</v>
      </c>
      <c r="O8">
        <v>15</v>
      </c>
      <c r="P8">
        <v>23</v>
      </c>
      <c r="Q8" s="3">
        <f t="shared" si="4"/>
        <v>8.7976539589442824E-3</v>
      </c>
      <c r="R8">
        <v>30</v>
      </c>
      <c r="S8">
        <v>33</v>
      </c>
      <c r="T8" s="3">
        <f t="shared" si="5"/>
        <v>1.7595307917888565E-2</v>
      </c>
      <c r="U8">
        <v>147</v>
      </c>
      <c r="V8">
        <v>173</v>
      </c>
      <c r="W8" s="3">
        <f t="shared" si="6"/>
        <v>8.6217008797653955E-2</v>
      </c>
    </row>
    <row r="9" spans="1:23" x14ac:dyDescent="0.3">
      <c r="A9">
        <v>55079000304</v>
      </c>
      <c r="B9" t="s">
        <v>7</v>
      </c>
      <c r="C9" s="3">
        <f t="shared" si="0"/>
        <v>0.64008951217049637</v>
      </c>
      <c r="D9">
        <v>3341</v>
      </c>
      <c r="E9">
        <v>686</v>
      </c>
      <c r="F9">
        <v>885</v>
      </c>
      <c r="G9">
        <v>199</v>
      </c>
      <c r="H9" s="3">
        <f t="shared" si="1"/>
        <v>0.26489075127207423</v>
      </c>
      <c r="I9">
        <v>1718</v>
      </c>
      <c r="J9">
        <v>685</v>
      </c>
      <c r="K9" s="3">
        <f t="shared" si="2"/>
        <v>0.51421730020951806</v>
      </c>
      <c r="L9">
        <v>525</v>
      </c>
      <c r="M9">
        <v>83</v>
      </c>
      <c r="N9" s="3">
        <f t="shared" si="3"/>
        <v>0.15713858126309488</v>
      </c>
      <c r="O9">
        <v>0</v>
      </c>
      <c r="P9">
        <v>9</v>
      </c>
      <c r="Q9" s="3">
        <f t="shared" si="4"/>
        <v>0</v>
      </c>
      <c r="R9">
        <v>18</v>
      </c>
      <c r="S9">
        <v>35</v>
      </c>
      <c r="T9" s="3">
        <f t="shared" si="5"/>
        <v>5.3876085004489673E-3</v>
      </c>
      <c r="U9">
        <v>82</v>
      </c>
      <c r="V9">
        <v>87</v>
      </c>
      <c r="W9" s="3">
        <f t="shared" si="6"/>
        <v>2.4543549835378629E-2</v>
      </c>
    </row>
    <row r="10" spans="1:23" x14ac:dyDescent="0.3">
      <c r="A10">
        <v>55079000400</v>
      </c>
      <c r="B10" t="s">
        <v>8</v>
      </c>
      <c r="C10" s="3">
        <f t="shared" si="0"/>
        <v>0.60888932001231</v>
      </c>
      <c r="D10">
        <v>2407</v>
      </c>
      <c r="E10">
        <v>459</v>
      </c>
      <c r="F10">
        <v>823</v>
      </c>
      <c r="G10">
        <v>213</v>
      </c>
      <c r="H10" s="3">
        <f t="shared" si="1"/>
        <v>0.3419194017449107</v>
      </c>
      <c r="I10">
        <v>1250</v>
      </c>
      <c r="J10">
        <v>445</v>
      </c>
      <c r="K10" s="3">
        <f t="shared" si="2"/>
        <v>0.51931865392604903</v>
      </c>
      <c r="L10">
        <v>100</v>
      </c>
      <c r="M10">
        <v>108</v>
      </c>
      <c r="N10" s="3">
        <f t="shared" si="3"/>
        <v>4.1545492314083922E-2</v>
      </c>
      <c r="O10">
        <v>0</v>
      </c>
      <c r="P10">
        <v>9</v>
      </c>
      <c r="Q10" s="3">
        <f t="shared" si="4"/>
        <v>0</v>
      </c>
      <c r="R10">
        <v>0</v>
      </c>
      <c r="S10">
        <v>9</v>
      </c>
      <c r="T10" s="3">
        <f t="shared" si="5"/>
        <v>0</v>
      </c>
      <c r="U10">
        <v>127</v>
      </c>
      <c r="V10">
        <v>89</v>
      </c>
      <c r="W10" s="3">
        <f t="shared" si="6"/>
        <v>5.2762775238886582E-2</v>
      </c>
    </row>
    <row r="11" spans="1:23" x14ac:dyDescent="0.3">
      <c r="A11">
        <v>55079000501</v>
      </c>
      <c r="B11" t="s">
        <v>9</v>
      </c>
      <c r="C11" s="3">
        <f t="shared" si="0"/>
        <v>0.66279415453690993</v>
      </c>
      <c r="D11">
        <v>3888</v>
      </c>
      <c r="E11">
        <v>648</v>
      </c>
      <c r="F11">
        <v>1164</v>
      </c>
      <c r="G11">
        <v>247</v>
      </c>
      <c r="H11" s="3">
        <f t="shared" si="1"/>
        <v>0.29938271604938271</v>
      </c>
      <c r="I11">
        <v>1874</v>
      </c>
      <c r="J11">
        <v>393</v>
      </c>
      <c r="K11" s="3">
        <f t="shared" si="2"/>
        <v>0.48199588477366256</v>
      </c>
      <c r="L11">
        <v>111</v>
      </c>
      <c r="M11">
        <v>130</v>
      </c>
      <c r="N11" s="3">
        <f t="shared" si="3"/>
        <v>2.8549382716049381E-2</v>
      </c>
      <c r="O11">
        <v>113</v>
      </c>
      <c r="P11">
        <v>138</v>
      </c>
      <c r="Q11" s="3">
        <f t="shared" si="4"/>
        <v>2.9063786008230452E-2</v>
      </c>
      <c r="R11">
        <v>55</v>
      </c>
      <c r="S11">
        <v>46</v>
      </c>
      <c r="T11" s="3">
        <f t="shared" si="5"/>
        <v>1.4146090534979424E-2</v>
      </c>
      <c r="U11">
        <v>450</v>
      </c>
      <c r="V11">
        <v>246</v>
      </c>
      <c r="W11" s="3">
        <f t="shared" si="6"/>
        <v>0.11574074074074074</v>
      </c>
    </row>
    <row r="12" spans="1:23" x14ac:dyDescent="0.3">
      <c r="A12">
        <v>55079000502</v>
      </c>
      <c r="B12" t="s">
        <v>10</v>
      </c>
      <c r="C12" s="3">
        <f t="shared" si="0"/>
        <v>0.42237246543108342</v>
      </c>
      <c r="D12">
        <v>5031</v>
      </c>
      <c r="E12">
        <v>845</v>
      </c>
      <c r="F12">
        <v>611</v>
      </c>
      <c r="G12">
        <v>167</v>
      </c>
      <c r="H12" s="3">
        <f t="shared" si="1"/>
        <v>0.12144702842377261</v>
      </c>
      <c r="I12">
        <v>3759</v>
      </c>
      <c r="J12">
        <v>806</v>
      </c>
      <c r="K12" s="3">
        <f t="shared" si="2"/>
        <v>0.74716756112104954</v>
      </c>
      <c r="L12">
        <v>191</v>
      </c>
      <c r="M12">
        <v>181</v>
      </c>
      <c r="N12" s="3">
        <f t="shared" si="3"/>
        <v>3.7964619359968199E-2</v>
      </c>
      <c r="O12">
        <v>0</v>
      </c>
      <c r="P12">
        <v>13</v>
      </c>
      <c r="Q12" s="3">
        <f t="shared" si="4"/>
        <v>0</v>
      </c>
      <c r="R12">
        <v>45</v>
      </c>
      <c r="S12">
        <v>50</v>
      </c>
      <c r="T12" s="3">
        <f t="shared" si="5"/>
        <v>8.9445438282647581E-3</v>
      </c>
      <c r="U12">
        <v>280</v>
      </c>
      <c r="V12">
        <v>195</v>
      </c>
      <c r="W12" s="3">
        <f t="shared" si="6"/>
        <v>5.5654939375869607E-2</v>
      </c>
    </row>
    <row r="13" spans="1:23" x14ac:dyDescent="0.3">
      <c r="A13">
        <v>55079000600</v>
      </c>
      <c r="B13" t="s">
        <v>11</v>
      </c>
      <c r="C13" s="3">
        <f t="shared" si="0"/>
        <v>0.63636041152585232</v>
      </c>
      <c r="D13">
        <v>6533</v>
      </c>
      <c r="E13">
        <v>1030</v>
      </c>
      <c r="F13">
        <v>1916</v>
      </c>
      <c r="G13">
        <v>568</v>
      </c>
      <c r="H13" s="3">
        <f t="shared" si="1"/>
        <v>0.29328026940150009</v>
      </c>
      <c r="I13">
        <v>3364</v>
      </c>
      <c r="J13">
        <v>979</v>
      </c>
      <c r="K13" s="3">
        <f t="shared" si="2"/>
        <v>0.51492423082810346</v>
      </c>
      <c r="L13">
        <v>562</v>
      </c>
      <c r="M13">
        <v>436</v>
      </c>
      <c r="N13" s="3">
        <f t="shared" si="3"/>
        <v>8.6024797183529775E-2</v>
      </c>
      <c r="O13">
        <v>5</v>
      </c>
      <c r="P13">
        <v>9</v>
      </c>
      <c r="Q13" s="3">
        <f t="shared" si="4"/>
        <v>7.6534517067197304E-4</v>
      </c>
      <c r="R13">
        <v>307</v>
      </c>
      <c r="S13">
        <v>429</v>
      </c>
      <c r="T13" s="3">
        <f t="shared" si="5"/>
        <v>4.6992193479259148E-2</v>
      </c>
      <c r="U13">
        <v>350</v>
      </c>
      <c r="V13">
        <v>438</v>
      </c>
      <c r="W13" s="3">
        <f t="shared" si="6"/>
        <v>5.3574161947038117E-2</v>
      </c>
    </row>
    <row r="14" spans="1:23" x14ac:dyDescent="0.3">
      <c r="A14">
        <v>55079000700</v>
      </c>
      <c r="B14" t="s">
        <v>12</v>
      </c>
      <c r="C14" s="3">
        <f t="shared" si="0"/>
        <v>0.47221635196178346</v>
      </c>
      <c r="D14">
        <v>3884</v>
      </c>
      <c r="E14">
        <v>507</v>
      </c>
      <c r="F14">
        <v>944</v>
      </c>
      <c r="G14">
        <v>289</v>
      </c>
      <c r="H14" s="3">
        <f t="shared" si="1"/>
        <v>0.24304840370751801</v>
      </c>
      <c r="I14">
        <v>2650</v>
      </c>
      <c r="J14">
        <v>496</v>
      </c>
      <c r="K14" s="3">
        <f t="shared" si="2"/>
        <v>0.68228630278063851</v>
      </c>
      <c r="L14">
        <v>170</v>
      </c>
      <c r="M14">
        <v>166</v>
      </c>
      <c r="N14" s="3">
        <f t="shared" si="3"/>
        <v>4.3769309989701341E-2</v>
      </c>
      <c r="O14">
        <v>0</v>
      </c>
      <c r="P14">
        <v>9</v>
      </c>
      <c r="Q14" s="3">
        <f t="shared" si="4"/>
        <v>0</v>
      </c>
      <c r="R14">
        <v>0</v>
      </c>
      <c r="S14">
        <v>9</v>
      </c>
      <c r="T14" s="3">
        <f t="shared" si="5"/>
        <v>0</v>
      </c>
      <c r="U14">
        <v>139</v>
      </c>
      <c r="V14">
        <v>115</v>
      </c>
      <c r="W14" s="3">
        <f t="shared" si="6"/>
        <v>3.5787847579814624E-2</v>
      </c>
    </row>
    <row r="15" spans="1:23" x14ac:dyDescent="0.3">
      <c r="A15">
        <v>55079000800</v>
      </c>
      <c r="B15" t="s">
        <v>13</v>
      </c>
      <c r="C15" s="3">
        <f t="shared" si="0"/>
        <v>0.47370552342315175</v>
      </c>
      <c r="D15">
        <v>4775</v>
      </c>
      <c r="E15">
        <v>743</v>
      </c>
      <c r="F15">
        <v>980</v>
      </c>
      <c r="G15">
        <v>227</v>
      </c>
      <c r="H15" s="3">
        <f t="shared" si="1"/>
        <v>0.20523560209424083</v>
      </c>
      <c r="I15">
        <v>3311</v>
      </c>
      <c r="J15">
        <v>730</v>
      </c>
      <c r="K15" s="3">
        <f t="shared" si="2"/>
        <v>0.69340314136125658</v>
      </c>
      <c r="L15">
        <v>236</v>
      </c>
      <c r="M15">
        <v>115</v>
      </c>
      <c r="N15" s="3">
        <f t="shared" si="3"/>
        <v>4.942408376963351E-2</v>
      </c>
      <c r="O15">
        <v>0</v>
      </c>
      <c r="P15">
        <v>9</v>
      </c>
      <c r="Q15" s="3">
        <f t="shared" si="4"/>
        <v>0</v>
      </c>
      <c r="R15">
        <v>1</v>
      </c>
      <c r="S15">
        <v>3</v>
      </c>
      <c r="T15" s="3">
        <f t="shared" si="5"/>
        <v>2.094240837696335E-4</v>
      </c>
      <c r="U15">
        <v>145</v>
      </c>
      <c r="V15">
        <v>100</v>
      </c>
      <c r="W15" s="3">
        <f t="shared" si="6"/>
        <v>3.0366492146596858E-2</v>
      </c>
    </row>
    <row r="16" spans="1:23" x14ac:dyDescent="0.3">
      <c r="A16">
        <v>55079000900</v>
      </c>
      <c r="B16" t="s">
        <v>14</v>
      </c>
      <c r="C16" s="3">
        <f t="shared" si="0"/>
        <v>0.44568015889794055</v>
      </c>
      <c r="D16">
        <v>4510</v>
      </c>
      <c r="E16">
        <v>865</v>
      </c>
      <c r="F16">
        <v>508</v>
      </c>
      <c r="G16">
        <v>138</v>
      </c>
      <c r="H16" s="3">
        <f t="shared" si="1"/>
        <v>0.11263858093126386</v>
      </c>
      <c r="I16">
        <v>3305</v>
      </c>
      <c r="J16">
        <v>874</v>
      </c>
      <c r="K16" s="3">
        <f t="shared" si="2"/>
        <v>0.73281596452328157</v>
      </c>
      <c r="L16">
        <v>218</v>
      </c>
      <c r="M16">
        <v>183</v>
      </c>
      <c r="N16" s="3">
        <f t="shared" si="3"/>
        <v>4.8337028824833705E-2</v>
      </c>
      <c r="O16">
        <v>46</v>
      </c>
      <c r="P16">
        <v>68</v>
      </c>
      <c r="Q16" s="3">
        <f t="shared" si="4"/>
        <v>1.0199556541019957E-2</v>
      </c>
      <c r="R16">
        <v>76</v>
      </c>
      <c r="S16">
        <v>76</v>
      </c>
      <c r="T16" s="3">
        <f t="shared" si="5"/>
        <v>1.6851441241685146E-2</v>
      </c>
      <c r="U16">
        <v>196</v>
      </c>
      <c r="V16">
        <v>145</v>
      </c>
      <c r="W16" s="3">
        <f t="shared" si="6"/>
        <v>4.3458980044345896E-2</v>
      </c>
    </row>
    <row r="17" spans="1:23" x14ac:dyDescent="0.3">
      <c r="A17">
        <v>55079001000</v>
      </c>
      <c r="B17" t="s">
        <v>15</v>
      </c>
      <c r="C17" s="3">
        <f t="shared" si="0"/>
        <v>0.28450801172553231</v>
      </c>
      <c r="D17">
        <v>3851</v>
      </c>
      <c r="E17">
        <v>616</v>
      </c>
      <c r="F17">
        <v>450</v>
      </c>
      <c r="G17">
        <v>190</v>
      </c>
      <c r="H17" s="3">
        <f t="shared" si="1"/>
        <v>0.11685276551545053</v>
      </c>
      <c r="I17">
        <v>3226</v>
      </c>
      <c r="J17">
        <v>569</v>
      </c>
      <c r="K17" s="3">
        <f t="shared" si="2"/>
        <v>0.83770449233965205</v>
      </c>
      <c r="L17">
        <v>0</v>
      </c>
      <c r="M17">
        <v>9</v>
      </c>
      <c r="N17" s="3">
        <f t="shared" si="3"/>
        <v>0</v>
      </c>
      <c r="O17">
        <v>1</v>
      </c>
      <c r="P17">
        <v>3</v>
      </c>
      <c r="Q17" s="3">
        <f t="shared" si="4"/>
        <v>2.5967281225655674E-4</v>
      </c>
      <c r="R17">
        <v>28</v>
      </c>
      <c r="S17">
        <v>39</v>
      </c>
      <c r="T17" s="3">
        <f t="shared" si="5"/>
        <v>7.2708387431835884E-3</v>
      </c>
      <c r="U17">
        <v>23</v>
      </c>
      <c r="V17">
        <v>28</v>
      </c>
      <c r="W17" s="3">
        <f t="shared" si="6"/>
        <v>5.9724746819008051E-3</v>
      </c>
    </row>
    <row r="18" spans="1:23" x14ac:dyDescent="0.3">
      <c r="A18">
        <v>55079001100</v>
      </c>
      <c r="B18" t="s">
        <v>16</v>
      </c>
      <c r="C18" s="3">
        <f t="shared" si="0"/>
        <v>0.29313502370246891</v>
      </c>
      <c r="D18">
        <v>2134</v>
      </c>
      <c r="E18">
        <v>709</v>
      </c>
      <c r="F18">
        <v>221</v>
      </c>
      <c r="G18">
        <v>121</v>
      </c>
      <c r="H18" s="3">
        <f t="shared" si="1"/>
        <v>0.10356138706654171</v>
      </c>
      <c r="I18">
        <v>1779</v>
      </c>
      <c r="J18">
        <v>715</v>
      </c>
      <c r="K18" s="3">
        <f t="shared" si="2"/>
        <v>0.83364573570759137</v>
      </c>
      <c r="L18">
        <v>65</v>
      </c>
      <c r="M18">
        <v>103</v>
      </c>
      <c r="N18" s="3">
        <f t="shared" si="3"/>
        <v>3.0459231490159326E-2</v>
      </c>
      <c r="O18">
        <v>0</v>
      </c>
      <c r="P18">
        <v>9</v>
      </c>
      <c r="Q18" s="3">
        <f t="shared" si="4"/>
        <v>0</v>
      </c>
      <c r="R18">
        <v>6</v>
      </c>
      <c r="S18">
        <v>10</v>
      </c>
      <c r="T18" s="3">
        <f t="shared" si="5"/>
        <v>2.8116213683223993E-3</v>
      </c>
      <c r="U18">
        <v>33</v>
      </c>
      <c r="V18">
        <v>41</v>
      </c>
      <c r="W18" s="3">
        <f t="shared" si="6"/>
        <v>1.5463917525773196E-2</v>
      </c>
    </row>
    <row r="19" spans="1:23" x14ac:dyDescent="0.3">
      <c r="A19">
        <v>55079001200</v>
      </c>
      <c r="B19" t="s">
        <v>17</v>
      </c>
      <c r="C19" s="3">
        <f t="shared" si="0"/>
        <v>0.42281117284516689</v>
      </c>
      <c r="D19">
        <v>3131</v>
      </c>
      <c r="E19">
        <v>568</v>
      </c>
      <c r="F19">
        <v>164</v>
      </c>
      <c r="G19">
        <v>138</v>
      </c>
      <c r="H19" s="3">
        <f t="shared" si="1"/>
        <v>5.2379431491536253E-2</v>
      </c>
      <c r="I19">
        <v>2337</v>
      </c>
      <c r="J19">
        <v>485</v>
      </c>
      <c r="K19" s="3">
        <f t="shared" si="2"/>
        <v>0.74640689875439159</v>
      </c>
      <c r="L19">
        <v>381</v>
      </c>
      <c r="M19">
        <v>270</v>
      </c>
      <c r="N19" s="3">
        <f t="shared" si="3"/>
        <v>0.12168636218460556</v>
      </c>
      <c r="O19">
        <v>0</v>
      </c>
      <c r="P19">
        <v>9</v>
      </c>
      <c r="Q19" s="3">
        <f t="shared" si="4"/>
        <v>0</v>
      </c>
      <c r="R19">
        <v>0</v>
      </c>
      <c r="S19">
        <v>9</v>
      </c>
      <c r="T19" s="3">
        <f t="shared" si="5"/>
        <v>0</v>
      </c>
      <c r="U19">
        <v>157</v>
      </c>
      <c r="V19">
        <v>126</v>
      </c>
      <c r="W19" s="3">
        <f t="shared" si="6"/>
        <v>5.014372404982434E-2</v>
      </c>
    </row>
    <row r="20" spans="1:23" x14ac:dyDescent="0.3">
      <c r="A20">
        <v>55079001300</v>
      </c>
      <c r="B20" t="s">
        <v>18</v>
      </c>
      <c r="C20" s="3">
        <f t="shared" si="0"/>
        <v>0.57306776739196175</v>
      </c>
      <c r="D20">
        <v>4158</v>
      </c>
      <c r="E20">
        <v>910</v>
      </c>
      <c r="F20">
        <v>357</v>
      </c>
      <c r="G20">
        <v>161</v>
      </c>
      <c r="H20" s="3">
        <f t="shared" si="1"/>
        <v>8.5858585858585856E-2</v>
      </c>
      <c r="I20">
        <v>2571</v>
      </c>
      <c r="J20">
        <v>632</v>
      </c>
      <c r="K20" s="3">
        <f t="shared" si="2"/>
        <v>0.61832611832611828</v>
      </c>
      <c r="L20">
        <v>429</v>
      </c>
      <c r="M20">
        <v>493</v>
      </c>
      <c r="N20" s="3">
        <f t="shared" si="3"/>
        <v>0.10317460317460317</v>
      </c>
      <c r="O20">
        <v>0</v>
      </c>
      <c r="P20">
        <v>9</v>
      </c>
      <c r="Q20" s="3">
        <f t="shared" si="4"/>
        <v>0</v>
      </c>
      <c r="R20">
        <v>1</v>
      </c>
      <c r="S20">
        <v>2</v>
      </c>
      <c r="T20" s="3">
        <f t="shared" si="5"/>
        <v>2.4050024050024051E-4</v>
      </c>
      <c r="U20">
        <v>678</v>
      </c>
      <c r="V20">
        <v>630</v>
      </c>
      <c r="W20" s="3">
        <f t="shared" si="6"/>
        <v>0.16305916305916307</v>
      </c>
    </row>
    <row r="21" spans="1:23" x14ac:dyDescent="0.3">
      <c r="A21">
        <v>55079001400</v>
      </c>
      <c r="B21" t="s">
        <v>19</v>
      </c>
      <c r="C21" s="3">
        <f t="shared" si="0"/>
        <v>0.52395385856380039</v>
      </c>
      <c r="D21">
        <v>2855</v>
      </c>
      <c r="E21">
        <v>515</v>
      </c>
      <c r="F21">
        <v>330</v>
      </c>
      <c r="G21">
        <v>207</v>
      </c>
      <c r="H21" s="3">
        <f t="shared" si="1"/>
        <v>0.11558669001751314</v>
      </c>
      <c r="I21">
        <v>1839</v>
      </c>
      <c r="J21">
        <v>328</v>
      </c>
      <c r="K21" s="3">
        <f t="shared" si="2"/>
        <v>0.64413309982486866</v>
      </c>
      <c r="L21">
        <v>623</v>
      </c>
      <c r="M21">
        <v>365</v>
      </c>
      <c r="N21" s="3">
        <f t="shared" si="3"/>
        <v>0.21821366024518388</v>
      </c>
      <c r="O21">
        <v>0</v>
      </c>
      <c r="P21">
        <v>9</v>
      </c>
      <c r="Q21" s="3">
        <f t="shared" si="4"/>
        <v>0</v>
      </c>
      <c r="R21">
        <v>15</v>
      </c>
      <c r="S21">
        <v>24</v>
      </c>
      <c r="T21" s="3">
        <f t="shared" si="5"/>
        <v>5.2539404553415062E-3</v>
      </c>
      <c r="U21">
        <v>33</v>
      </c>
      <c r="V21">
        <v>46</v>
      </c>
      <c r="W21" s="3">
        <f t="shared" si="6"/>
        <v>1.1558669001751313E-2</v>
      </c>
    </row>
    <row r="22" spans="1:23" x14ac:dyDescent="0.3">
      <c r="A22">
        <v>55079001500</v>
      </c>
      <c r="B22" t="s">
        <v>20</v>
      </c>
      <c r="C22" s="3">
        <f t="shared" si="0"/>
        <v>0.64863151717488465</v>
      </c>
      <c r="D22">
        <v>3264</v>
      </c>
      <c r="E22">
        <v>495</v>
      </c>
      <c r="F22">
        <v>380</v>
      </c>
      <c r="G22">
        <v>193</v>
      </c>
      <c r="H22" s="3">
        <f t="shared" si="1"/>
        <v>0.11642156862745098</v>
      </c>
      <c r="I22">
        <v>1716</v>
      </c>
      <c r="J22">
        <v>438</v>
      </c>
      <c r="K22" s="3">
        <f t="shared" si="2"/>
        <v>0.52573529411764708</v>
      </c>
      <c r="L22">
        <v>699</v>
      </c>
      <c r="M22">
        <v>212</v>
      </c>
      <c r="N22" s="3">
        <f t="shared" si="3"/>
        <v>0.21415441176470587</v>
      </c>
      <c r="O22">
        <v>0</v>
      </c>
      <c r="P22">
        <v>9</v>
      </c>
      <c r="Q22" s="3">
        <f t="shared" si="4"/>
        <v>0</v>
      </c>
      <c r="R22">
        <v>50</v>
      </c>
      <c r="S22">
        <v>80</v>
      </c>
      <c r="T22" s="3">
        <f t="shared" si="5"/>
        <v>1.5318627450980392E-2</v>
      </c>
      <c r="U22">
        <v>404</v>
      </c>
      <c r="V22">
        <v>255</v>
      </c>
      <c r="W22" s="3">
        <f t="shared" si="6"/>
        <v>0.12377450980392157</v>
      </c>
    </row>
    <row r="23" spans="1:23" x14ac:dyDescent="0.3">
      <c r="A23">
        <v>55079001600</v>
      </c>
      <c r="B23" t="s">
        <v>21</v>
      </c>
      <c r="C23" s="3">
        <f t="shared" si="0"/>
        <v>0.22396282980009075</v>
      </c>
      <c r="D23">
        <v>2791</v>
      </c>
      <c r="E23">
        <v>528</v>
      </c>
      <c r="F23">
        <v>148</v>
      </c>
      <c r="G23">
        <v>80</v>
      </c>
      <c r="H23" s="3">
        <f t="shared" si="1"/>
        <v>5.3027588677893228E-2</v>
      </c>
      <c r="I23">
        <v>2452</v>
      </c>
      <c r="J23">
        <v>530</v>
      </c>
      <c r="K23" s="3">
        <f t="shared" si="2"/>
        <v>0.87853815836617699</v>
      </c>
      <c r="L23">
        <v>68</v>
      </c>
      <c r="M23">
        <v>129</v>
      </c>
      <c r="N23" s="3">
        <f t="shared" si="3"/>
        <v>2.4364027230383375E-2</v>
      </c>
      <c r="O23">
        <v>25</v>
      </c>
      <c r="P23">
        <v>56</v>
      </c>
      <c r="Q23" s="3">
        <f t="shared" si="4"/>
        <v>8.9573629523468298E-3</v>
      </c>
      <c r="R23">
        <v>0</v>
      </c>
      <c r="S23">
        <v>9</v>
      </c>
      <c r="T23" s="3">
        <f t="shared" si="5"/>
        <v>0</v>
      </c>
      <c r="U23">
        <v>75</v>
      </c>
      <c r="V23">
        <v>107</v>
      </c>
      <c r="W23" s="3">
        <f t="shared" si="6"/>
        <v>2.6872088857040486E-2</v>
      </c>
    </row>
    <row r="24" spans="1:23" x14ac:dyDescent="0.3">
      <c r="A24">
        <v>55079001700</v>
      </c>
      <c r="B24" t="s">
        <v>22</v>
      </c>
      <c r="C24" s="3">
        <f t="shared" si="0"/>
        <v>0.47183148086175308</v>
      </c>
      <c r="D24">
        <v>4609</v>
      </c>
      <c r="E24">
        <v>572</v>
      </c>
      <c r="F24">
        <v>927</v>
      </c>
      <c r="G24">
        <v>214</v>
      </c>
      <c r="H24" s="3">
        <f t="shared" si="1"/>
        <v>0.20112822738121067</v>
      </c>
      <c r="I24">
        <v>3209</v>
      </c>
      <c r="J24">
        <v>497</v>
      </c>
      <c r="K24" s="3">
        <f t="shared" si="2"/>
        <v>0.69624647428943376</v>
      </c>
      <c r="L24">
        <v>249</v>
      </c>
      <c r="M24">
        <v>89</v>
      </c>
      <c r="N24" s="3">
        <f t="shared" si="3"/>
        <v>5.4024734215665005E-2</v>
      </c>
      <c r="O24">
        <v>9</v>
      </c>
      <c r="P24">
        <v>18</v>
      </c>
      <c r="Q24" s="3">
        <f t="shared" si="4"/>
        <v>1.9527012367107832E-3</v>
      </c>
      <c r="R24">
        <v>0</v>
      </c>
      <c r="S24">
        <v>9</v>
      </c>
      <c r="T24" s="3">
        <f t="shared" si="5"/>
        <v>0</v>
      </c>
      <c r="U24">
        <v>27</v>
      </c>
      <c r="V24">
        <v>40</v>
      </c>
      <c r="W24" s="3">
        <f t="shared" si="6"/>
        <v>5.8581037101323495E-3</v>
      </c>
    </row>
    <row r="25" spans="1:23" x14ac:dyDescent="0.3">
      <c r="A25">
        <v>55079001800</v>
      </c>
      <c r="B25" t="s">
        <v>23</v>
      </c>
      <c r="C25" s="3">
        <f t="shared" si="0"/>
        <v>0.37056197225617238</v>
      </c>
      <c r="D25">
        <v>2407</v>
      </c>
      <c r="E25">
        <v>466</v>
      </c>
      <c r="F25">
        <v>309</v>
      </c>
      <c r="G25">
        <v>145</v>
      </c>
      <c r="H25" s="3">
        <f t="shared" si="1"/>
        <v>0.12837557125051932</v>
      </c>
      <c r="I25">
        <v>1877</v>
      </c>
      <c r="J25">
        <v>466</v>
      </c>
      <c r="K25" s="3">
        <f t="shared" si="2"/>
        <v>0.7798088907353552</v>
      </c>
      <c r="L25">
        <v>36</v>
      </c>
      <c r="M25">
        <v>70</v>
      </c>
      <c r="N25" s="3">
        <f t="shared" si="3"/>
        <v>1.4956377233070212E-2</v>
      </c>
      <c r="O25">
        <v>74</v>
      </c>
      <c r="P25">
        <v>57</v>
      </c>
      <c r="Q25" s="3">
        <f t="shared" si="4"/>
        <v>3.0743664312422102E-2</v>
      </c>
      <c r="R25">
        <v>25</v>
      </c>
      <c r="S25">
        <v>24</v>
      </c>
      <c r="T25" s="3">
        <f t="shared" si="5"/>
        <v>1.038637307852098E-2</v>
      </c>
      <c r="U25">
        <v>144</v>
      </c>
      <c r="V25">
        <v>119</v>
      </c>
      <c r="W25" s="3">
        <f t="shared" si="6"/>
        <v>5.9825508932280849E-2</v>
      </c>
    </row>
    <row r="26" spans="1:23" x14ac:dyDescent="0.3">
      <c r="A26">
        <v>55079001900</v>
      </c>
      <c r="B26" t="s">
        <v>24</v>
      </c>
      <c r="C26" s="3">
        <f t="shared" si="0"/>
        <v>0.32135328274052621</v>
      </c>
      <c r="D26">
        <v>3509</v>
      </c>
      <c r="E26">
        <v>470</v>
      </c>
      <c r="F26">
        <v>238</v>
      </c>
      <c r="G26">
        <v>98</v>
      </c>
      <c r="H26" s="3">
        <f t="shared" si="1"/>
        <v>6.7825591336563129E-2</v>
      </c>
      <c r="I26">
        <v>2863</v>
      </c>
      <c r="J26">
        <v>608</v>
      </c>
      <c r="K26" s="3">
        <f t="shared" si="2"/>
        <v>0.81590196637218582</v>
      </c>
      <c r="L26">
        <v>143</v>
      </c>
      <c r="M26">
        <v>134</v>
      </c>
      <c r="N26" s="3">
        <f t="shared" si="3"/>
        <v>4.0752351097178681E-2</v>
      </c>
      <c r="O26">
        <v>1</v>
      </c>
      <c r="P26">
        <v>14</v>
      </c>
      <c r="Q26" s="3">
        <f t="shared" si="4"/>
        <v>2.8498147620404675E-4</v>
      </c>
      <c r="R26">
        <v>0</v>
      </c>
      <c r="S26">
        <v>9</v>
      </c>
      <c r="T26" s="3">
        <f t="shared" si="5"/>
        <v>0</v>
      </c>
      <c r="U26">
        <v>287</v>
      </c>
      <c r="V26">
        <v>292</v>
      </c>
      <c r="W26" s="3">
        <f t="shared" si="6"/>
        <v>8.1789683670561414E-2</v>
      </c>
    </row>
    <row r="27" spans="1:23" x14ac:dyDescent="0.3">
      <c r="A27">
        <v>55079002000</v>
      </c>
      <c r="B27" t="s">
        <v>25</v>
      </c>
      <c r="C27" s="3">
        <f t="shared" si="0"/>
        <v>0.36379517183497845</v>
      </c>
      <c r="D27">
        <v>2572</v>
      </c>
      <c r="E27">
        <v>471</v>
      </c>
      <c r="F27">
        <v>261</v>
      </c>
      <c r="G27">
        <v>203</v>
      </c>
      <c r="H27" s="3">
        <f t="shared" si="1"/>
        <v>0.10147744945567652</v>
      </c>
      <c r="I27">
        <v>2029</v>
      </c>
      <c r="J27">
        <v>466</v>
      </c>
      <c r="K27" s="3">
        <f t="shared" si="2"/>
        <v>0.78888024883359253</v>
      </c>
      <c r="L27">
        <v>37</v>
      </c>
      <c r="M27">
        <v>55</v>
      </c>
      <c r="N27" s="3">
        <f t="shared" si="3"/>
        <v>1.4385692068429238E-2</v>
      </c>
      <c r="O27">
        <v>2</v>
      </c>
      <c r="P27">
        <v>4</v>
      </c>
      <c r="Q27" s="3">
        <f t="shared" si="4"/>
        <v>7.776049766718507E-4</v>
      </c>
      <c r="R27">
        <v>31</v>
      </c>
      <c r="S27">
        <v>44</v>
      </c>
      <c r="T27" s="3">
        <f t="shared" si="5"/>
        <v>1.2052877138413685E-2</v>
      </c>
      <c r="U27">
        <v>146</v>
      </c>
      <c r="V27">
        <v>137</v>
      </c>
      <c r="W27" s="3">
        <f t="shared" si="6"/>
        <v>5.6765163297045104E-2</v>
      </c>
    </row>
    <row r="28" spans="1:23" x14ac:dyDescent="0.3">
      <c r="A28">
        <v>55079002100</v>
      </c>
      <c r="B28" t="s">
        <v>26</v>
      </c>
      <c r="C28" s="3">
        <f t="shared" si="0"/>
        <v>0.26072246142694322</v>
      </c>
      <c r="D28">
        <v>2122</v>
      </c>
      <c r="E28">
        <v>309</v>
      </c>
      <c r="F28">
        <v>168</v>
      </c>
      <c r="G28">
        <v>75</v>
      </c>
      <c r="H28" s="3">
        <f t="shared" si="1"/>
        <v>7.9170593779453347E-2</v>
      </c>
      <c r="I28">
        <v>1816</v>
      </c>
      <c r="J28">
        <v>315</v>
      </c>
      <c r="K28" s="3">
        <f t="shared" si="2"/>
        <v>0.85579641847313859</v>
      </c>
      <c r="L28">
        <v>20</v>
      </c>
      <c r="M28">
        <v>25</v>
      </c>
      <c r="N28" s="3">
        <f t="shared" si="3"/>
        <v>9.4250706880301596E-3</v>
      </c>
      <c r="O28">
        <v>0</v>
      </c>
      <c r="P28">
        <v>9</v>
      </c>
      <c r="Q28" s="3">
        <f t="shared" si="4"/>
        <v>0</v>
      </c>
      <c r="R28">
        <v>0</v>
      </c>
      <c r="S28">
        <v>9</v>
      </c>
      <c r="T28" s="3">
        <f t="shared" si="5"/>
        <v>0</v>
      </c>
      <c r="U28">
        <v>49</v>
      </c>
      <c r="V28">
        <v>47</v>
      </c>
      <c r="W28" s="3">
        <f t="shared" si="6"/>
        <v>2.3091423185673893E-2</v>
      </c>
    </row>
    <row r="29" spans="1:23" x14ac:dyDescent="0.3">
      <c r="A29">
        <v>55079002200</v>
      </c>
      <c r="B29" t="s">
        <v>27</v>
      </c>
      <c r="C29" s="3">
        <f t="shared" si="0"/>
        <v>0.53192722519393776</v>
      </c>
      <c r="D29">
        <v>2086</v>
      </c>
      <c r="E29">
        <v>508</v>
      </c>
      <c r="F29">
        <v>541</v>
      </c>
      <c r="G29">
        <v>133</v>
      </c>
      <c r="H29" s="3">
        <f t="shared" si="1"/>
        <v>0.25934803451581973</v>
      </c>
      <c r="I29">
        <v>1305</v>
      </c>
      <c r="J29">
        <v>515</v>
      </c>
      <c r="K29" s="3">
        <f t="shared" si="2"/>
        <v>0.62559923298178333</v>
      </c>
      <c r="L29">
        <v>0</v>
      </c>
      <c r="M29">
        <v>9</v>
      </c>
      <c r="N29" s="3">
        <f t="shared" si="3"/>
        <v>0</v>
      </c>
      <c r="O29">
        <v>8</v>
      </c>
      <c r="P29">
        <v>10</v>
      </c>
      <c r="Q29" s="3">
        <f t="shared" si="4"/>
        <v>3.8350910834132309E-3</v>
      </c>
      <c r="R29">
        <v>110</v>
      </c>
      <c r="S29">
        <v>94</v>
      </c>
      <c r="T29" s="3">
        <f t="shared" si="5"/>
        <v>5.2732502396931925E-2</v>
      </c>
      <c r="U29">
        <v>170</v>
      </c>
      <c r="V29">
        <v>110</v>
      </c>
      <c r="W29" s="3">
        <f t="shared" si="6"/>
        <v>8.1495685522531155E-2</v>
      </c>
    </row>
    <row r="30" spans="1:23" x14ac:dyDescent="0.3">
      <c r="A30">
        <v>55079002300</v>
      </c>
      <c r="B30" t="s">
        <v>28</v>
      </c>
      <c r="C30" s="3">
        <f t="shared" si="0"/>
        <v>0.13762804366619807</v>
      </c>
      <c r="D30">
        <v>4405</v>
      </c>
      <c r="E30">
        <v>805</v>
      </c>
      <c r="F30">
        <v>251</v>
      </c>
      <c r="G30">
        <v>171</v>
      </c>
      <c r="H30" s="3">
        <f t="shared" si="1"/>
        <v>5.6980703745743475E-2</v>
      </c>
      <c r="I30">
        <v>4081</v>
      </c>
      <c r="J30">
        <v>785</v>
      </c>
      <c r="K30" s="3">
        <f t="shared" si="2"/>
        <v>0.92644721906923955</v>
      </c>
      <c r="L30">
        <v>0</v>
      </c>
      <c r="M30">
        <v>9</v>
      </c>
      <c r="N30" s="3">
        <f t="shared" si="3"/>
        <v>0</v>
      </c>
      <c r="O30">
        <v>0</v>
      </c>
      <c r="P30">
        <v>9</v>
      </c>
      <c r="Q30" s="3">
        <f t="shared" si="4"/>
        <v>0</v>
      </c>
      <c r="R30">
        <v>7</v>
      </c>
      <c r="S30">
        <v>15</v>
      </c>
      <c r="T30" s="3">
        <f t="shared" si="5"/>
        <v>1.5891032917139615E-3</v>
      </c>
      <c r="U30">
        <v>126</v>
      </c>
      <c r="V30">
        <v>132</v>
      </c>
      <c r="W30" s="3">
        <f t="shared" si="6"/>
        <v>2.8603859250851304E-2</v>
      </c>
    </row>
    <row r="31" spans="1:23" x14ac:dyDescent="0.3">
      <c r="A31">
        <v>55079002400</v>
      </c>
      <c r="B31" t="s">
        <v>29</v>
      </c>
      <c r="C31" s="3">
        <f t="shared" si="0"/>
        <v>0.40426756513603201</v>
      </c>
      <c r="D31">
        <v>2626</v>
      </c>
      <c r="E31">
        <v>726</v>
      </c>
      <c r="F31">
        <v>264</v>
      </c>
      <c r="G31">
        <v>170</v>
      </c>
      <c r="H31" s="3">
        <f t="shared" si="1"/>
        <v>0.10053313023610053</v>
      </c>
      <c r="I31">
        <v>2003</v>
      </c>
      <c r="J31">
        <v>712</v>
      </c>
      <c r="K31" s="3">
        <f t="shared" si="2"/>
        <v>0.76275704493526275</v>
      </c>
      <c r="L31">
        <v>30</v>
      </c>
      <c r="M31">
        <v>57</v>
      </c>
      <c r="N31" s="3">
        <f t="shared" si="3"/>
        <v>1.1424219345011425E-2</v>
      </c>
      <c r="O31">
        <v>0</v>
      </c>
      <c r="P31">
        <v>9</v>
      </c>
      <c r="Q31" s="3">
        <f t="shared" si="4"/>
        <v>0</v>
      </c>
      <c r="R31">
        <v>34</v>
      </c>
      <c r="S31">
        <v>55</v>
      </c>
      <c r="T31" s="3">
        <f t="shared" si="5"/>
        <v>1.2947448591012947E-2</v>
      </c>
      <c r="U31">
        <v>156</v>
      </c>
      <c r="V31">
        <v>155</v>
      </c>
      <c r="W31" s="3">
        <f t="shared" si="6"/>
        <v>5.9405940594059403E-2</v>
      </c>
    </row>
    <row r="32" spans="1:23" x14ac:dyDescent="0.3">
      <c r="A32">
        <v>55079002500</v>
      </c>
      <c r="B32" t="s">
        <v>30</v>
      </c>
      <c r="C32" s="3">
        <f t="shared" si="0"/>
        <v>0.23229711676750642</v>
      </c>
      <c r="D32">
        <v>2272</v>
      </c>
      <c r="E32">
        <v>588</v>
      </c>
      <c r="F32">
        <v>273</v>
      </c>
      <c r="G32">
        <v>224</v>
      </c>
      <c r="H32" s="3">
        <f t="shared" si="1"/>
        <v>0.12015845070422536</v>
      </c>
      <c r="I32">
        <v>1948</v>
      </c>
      <c r="J32">
        <v>531</v>
      </c>
      <c r="K32" s="3">
        <f t="shared" si="2"/>
        <v>0.85739436619718312</v>
      </c>
      <c r="L32">
        <v>0</v>
      </c>
      <c r="M32">
        <v>9</v>
      </c>
      <c r="N32" s="3">
        <f t="shared" si="3"/>
        <v>0</v>
      </c>
      <c r="O32">
        <v>0</v>
      </c>
      <c r="P32">
        <v>9</v>
      </c>
      <c r="Q32" s="3">
        <f t="shared" si="4"/>
        <v>0</v>
      </c>
      <c r="R32">
        <v>1</v>
      </c>
      <c r="S32">
        <v>3</v>
      </c>
      <c r="T32" s="3">
        <f t="shared" si="5"/>
        <v>4.4014084507042255E-4</v>
      </c>
      <c r="U32">
        <v>306</v>
      </c>
      <c r="V32">
        <v>435</v>
      </c>
      <c r="W32" s="3">
        <f t="shared" si="6"/>
        <v>0.13468309859154928</v>
      </c>
    </row>
    <row r="33" spans="1:23" x14ac:dyDescent="0.3">
      <c r="A33">
        <v>55079002600</v>
      </c>
      <c r="B33" t="s">
        <v>31</v>
      </c>
      <c r="C33" s="3">
        <f t="shared" si="0"/>
        <v>0.41185501624204679</v>
      </c>
      <c r="D33">
        <v>2316</v>
      </c>
      <c r="E33">
        <v>496</v>
      </c>
      <c r="F33">
        <v>357</v>
      </c>
      <c r="G33">
        <v>303</v>
      </c>
      <c r="H33" s="3">
        <f t="shared" si="1"/>
        <v>0.15414507772020725</v>
      </c>
      <c r="I33">
        <v>1704</v>
      </c>
      <c r="J33">
        <v>441</v>
      </c>
      <c r="K33" s="3">
        <f t="shared" si="2"/>
        <v>0.73575129533678751</v>
      </c>
      <c r="L33">
        <v>0</v>
      </c>
      <c r="M33">
        <v>9</v>
      </c>
      <c r="N33" s="3">
        <f t="shared" si="3"/>
        <v>0</v>
      </c>
      <c r="O33">
        <v>50</v>
      </c>
      <c r="P33">
        <v>57</v>
      </c>
      <c r="Q33" s="3">
        <f t="shared" si="4"/>
        <v>2.158894645941278E-2</v>
      </c>
      <c r="R33">
        <v>122</v>
      </c>
      <c r="S33">
        <v>191</v>
      </c>
      <c r="T33" s="3">
        <f t="shared" si="5"/>
        <v>5.2677029360967187E-2</v>
      </c>
      <c r="U33">
        <v>326</v>
      </c>
      <c r="V33">
        <v>313</v>
      </c>
      <c r="W33" s="3">
        <f t="shared" si="6"/>
        <v>0.14075993091537134</v>
      </c>
    </row>
    <row r="34" spans="1:23" x14ac:dyDescent="0.3">
      <c r="A34">
        <v>55079002700</v>
      </c>
      <c r="B34" t="s">
        <v>32</v>
      </c>
      <c r="C34" s="3">
        <f t="shared" si="0"/>
        <v>0.31723884264764168</v>
      </c>
      <c r="D34">
        <v>2175</v>
      </c>
      <c r="E34">
        <v>383</v>
      </c>
      <c r="F34">
        <v>196</v>
      </c>
      <c r="G34">
        <v>181</v>
      </c>
      <c r="H34" s="3">
        <f t="shared" si="1"/>
        <v>9.0114942528735628E-2</v>
      </c>
      <c r="I34">
        <v>1786</v>
      </c>
      <c r="J34">
        <v>404</v>
      </c>
      <c r="K34" s="3">
        <f t="shared" si="2"/>
        <v>0.82114942528735635</v>
      </c>
      <c r="L34">
        <v>35</v>
      </c>
      <c r="M34">
        <v>32</v>
      </c>
      <c r="N34" s="3">
        <f t="shared" si="3"/>
        <v>1.6091954022988506E-2</v>
      </c>
      <c r="O34">
        <v>0</v>
      </c>
      <c r="P34">
        <v>9</v>
      </c>
      <c r="Q34" s="3">
        <f t="shared" si="4"/>
        <v>0</v>
      </c>
      <c r="R34">
        <v>3</v>
      </c>
      <c r="S34">
        <v>6</v>
      </c>
      <c r="T34" s="3">
        <f t="shared" si="5"/>
        <v>1.3793103448275861E-3</v>
      </c>
      <c r="U34">
        <v>21</v>
      </c>
      <c r="V34">
        <v>17</v>
      </c>
      <c r="W34" s="3">
        <f t="shared" si="6"/>
        <v>9.655172413793104E-3</v>
      </c>
    </row>
    <row r="35" spans="1:23" x14ac:dyDescent="0.3">
      <c r="A35">
        <v>55079002800</v>
      </c>
      <c r="B35" t="s">
        <v>33</v>
      </c>
      <c r="C35" s="3">
        <f t="shared" si="0"/>
        <v>0.3684533179267353</v>
      </c>
      <c r="D35">
        <v>2214</v>
      </c>
      <c r="E35">
        <v>414</v>
      </c>
      <c r="F35">
        <v>194</v>
      </c>
      <c r="G35">
        <v>123</v>
      </c>
      <c r="H35" s="3">
        <f t="shared" si="1"/>
        <v>8.7624209575429088E-2</v>
      </c>
      <c r="I35">
        <v>1744</v>
      </c>
      <c r="J35">
        <v>422</v>
      </c>
      <c r="K35" s="3">
        <f t="shared" si="2"/>
        <v>0.78771454381210482</v>
      </c>
      <c r="L35">
        <v>72</v>
      </c>
      <c r="M35">
        <v>104</v>
      </c>
      <c r="N35" s="3">
        <f t="shared" si="3"/>
        <v>3.2520325203252036E-2</v>
      </c>
      <c r="O35">
        <v>13</v>
      </c>
      <c r="P35">
        <v>14</v>
      </c>
      <c r="Q35" s="3">
        <f t="shared" si="4"/>
        <v>5.871725383920506E-3</v>
      </c>
      <c r="R35">
        <v>28</v>
      </c>
      <c r="S35">
        <v>48</v>
      </c>
      <c r="T35" s="3">
        <f t="shared" si="5"/>
        <v>1.2646793134598013E-2</v>
      </c>
      <c r="U35">
        <v>102</v>
      </c>
      <c r="V35">
        <v>98</v>
      </c>
      <c r="W35" s="3">
        <f t="shared" si="6"/>
        <v>4.6070460704607047E-2</v>
      </c>
    </row>
    <row r="36" spans="1:23" x14ac:dyDescent="0.3">
      <c r="A36">
        <v>55079002900</v>
      </c>
      <c r="B36" t="s">
        <v>34</v>
      </c>
      <c r="C36" s="3">
        <f t="shared" si="0"/>
        <v>0.49252437882783706</v>
      </c>
      <c r="D36">
        <v>2381</v>
      </c>
      <c r="E36">
        <v>698</v>
      </c>
      <c r="F36">
        <v>244</v>
      </c>
      <c r="G36">
        <v>125</v>
      </c>
      <c r="H36" s="3">
        <f t="shared" si="1"/>
        <v>0.10247795044099119</v>
      </c>
      <c r="I36">
        <v>1670</v>
      </c>
      <c r="J36">
        <v>490</v>
      </c>
      <c r="K36" s="3">
        <f t="shared" si="2"/>
        <v>0.70138597228055444</v>
      </c>
      <c r="L36">
        <v>30</v>
      </c>
      <c r="M36">
        <v>31</v>
      </c>
      <c r="N36" s="3">
        <f t="shared" si="3"/>
        <v>1.25997480050399E-2</v>
      </c>
      <c r="O36">
        <v>0</v>
      </c>
      <c r="P36">
        <v>9</v>
      </c>
      <c r="Q36" s="3">
        <f t="shared" si="4"/>
        <v>0</v>
      </c>
      <c r="R36">
        <v>83</v>
      </c>
      <c r="S36">
        <v>124</v>
      </c>
      <c r="T36" s="3">
        <f t="shared" si="5"/>
        <v>3.485930281394372E-2</v>
      </c>
      <c r="U36">
        <v>144</v>
      </c>
      <c r="V36">
        <v>160</v>
      </c>
      <c r="W36" s="3">
        <f t="shared" si="6"/>
        <v>6.0478790424191513E-2</v>
      </c>
    </row>
    <row r="37" spans="1:23" x14ac:dyDescent="0.3">
      <c r="A37">
        <v>55079003000</v>
      </c>
      <c r="B37" t="s">
        <v>35</v>
      </c>
      <c r="C37" s="3">
        <f t="shared" si="0"/>
        <v>0.40128604495592635</v>
      </c>
      <c r="D37">
        <v>4110</v>
      </c>
      <c r="E37">
        <v>770</v>
      </c>
      <c r="F37">
        <v>591</v>
      </c>
      <c r="G37">
        <v>321</v>
      </c>
      <c r="H37" s="3">
        <f t="shared" si="1"/>
        <v>0.14379562043795621</v>
      </c>
      <c r="I37">
        <v>3032</v>
      </c>
      <c r="J37">
        <v>831</v>
      </c>
      <c r="K37" s="3">
        <f t="shared" si="2"/>
        <v>0.73771289537712892</v>
      </c>
      <c r="L37">
        <v>343</v>
      </c>
      <c r="M37">
        <v>344</v>
      </c>
      <c r="N37" s="3">
        <f t="shared" si="3"/>
        <v>8.3454987834549882E-2</v>
      </c>
      <c r="O37">
        <v>35</v>
      </c>
      <c r="P37">
        <v>60</v>
      </c>
      <c r="Q37" s="3">
        <f t="shared" si="4"/>
        <v>8.5158150851581509E-3</v>
      </c>
      <c r="R37">
        <v>46</v>
      </c>
      <c r="S37">
        <v>59</v>
      </c>
      <c r="T37" s="3">
        <f t="shared" si="5"/>
        <v>1.1192214111922141E-2</v>
      </c>
      <c r="U37">
        <v>671</v>
      </c>
      <c r="V37">
        <v>501</v>
      </c>
      <c r="W37" s="3">
        <f t="shared" si="6"/>
        <v>0.16326034063260342</v>
      </c>
    </row>
    <row r="38" spans="1:23" x14ac:dyDescent="0.3">
      <c r="A38">
        <v>55079003100</v>
      </c>
      <c r="B38" t="s">
        <v>36</v>
      </c>
      <c r="C38" s="3">
        <f t="shared" si="0"/>
        <v>0.43959323647154336</v>
      </c>
      <c r="D38">
        <v>3780</v>
      </c>
      <c r="E38">
        <v>698</v>
      </c>
      <c r="F38">
        <v>556</v>
      </c>
      <c r="G38">
        <v>310</v>
      </c>
      <c r="H38" s="3">
        <f t="shared" si="1"/>
        <v>0.14708994708994708</v>
      </c>
      <c r="I38">
        <v>2737</v>
      </c>
      <c r="J38">
        <v>748</v>
      </c>
      <c r="K38" s="3">
        <f t="shared" si="2"/>
        <v>0.72407407407407409</v>
      </c>
      <c r="L38">
        <v>408</v>
      </c>
      <c r="M38">
        <v>276</v>
      </c>
      <c r="N38" s="3">
        <f t="shared" si="3"/>
        <v>0.10793650793650794</v>
      </c>
      <c r="O38">
        <v>5</v>
      </c>
      <c r="P38">
        <v>10</v>
      </c>
      <c r="Q38" s="3">
        <f t="shared" si="4"/>
        <v>1.3227513227513227E-3</v>
      </c>
      <c r="R38">
        <v>11</v>
      </c>
      <c r="S38">
        <v>21</v>
      </c>
      <c r="T38" s="3">
        <f t="shared" si="5"/>
        <v>2.91005291005291E-3</v>
      </c>
      <c r="U38">
        <v>201</v>
      </c>
      <c r="V38">
        <v>264</v>
      </c>
      <c r="W38" s="3">
        <f t="shared" si="6"/>
        <v>5.3174603174603173E-2</v>
      </c>
    </row>
    <row r="39" spans="1:23" x14ac:dyDescent="0.3">
      <c r="A39">
        <v>55079003200</v>
      </c>
      <c r="B39" t="s">
        <v>37</v>
      </c>
      <c r="C39" s="3">
        <f t="shared" si="0"/>
        <v>0.5757929602119809</v>
      </c>
      <c r="D39">
        <v>2795</v>
      </c>
      <c r="E39">
        <v>443</v>
      </c>
      <c r="F39">
        <v>511</v>
      </c>
      <c r="G39">
        <v>158</v>
      </c>
      <c r="H39" s="3">
        <f t="shared" si="1"/>
        <v>0.18282647584973166</v>
      </c>
      <c r="I39">
        <v>1685</v>
      </c>
      <c r="J39">
        <v>339</v>
      </c>
      <c r="K39" s="3">
        <f t="shared" si="2"/>
        <v>0.60286225402504467</v>
      </c>
      <c r="L39">
        <v>440</v>
      </c>
      <c r="M39">
        <v>344</v>
      </c>
      <c r="N39" s="3">
        <f t="shared" si="3"/>
        <v>0.15742397137745975</v>
      </c>
      <c r="O39">
        <v>53</v>
      </c>
      <c r="P39">
        <v>81</v>
      </c>
      <c r="Q39" s="3">
        <f t="shared" si="4"/>
        <v>1.8962432915921288E-2</v>
      </c>
      <c r="R39">
        <v>0</v>
      </c>
      <c r="S39">
        <v>9</v>
      </c>
      <c r="T39" s="3">
        <f t="shared" si="5"/>
        <v>0</v>
      </c>
      <c r="U39">
        <v>131</v>
      </c>
      <c r="V39">
        <v>116</v>
      </c>
      <c r="W39" s="3">
        <f t="shared" si="6"/>
        <v>4.6869409660107338E-2</v>
      </c>
    </row>
    <row r="40" spans="1:23" x14ac:dyDescent="0.3">
      <c r="A40">
        <v>55079003300</v>
      </c>
      <c r="B40" t="s">
        <v>38</v>
      </c>
      <c r="C40" s="3">
        <f t="shared" si="0"/>
        <v>0.41103437988276459</v>
      </c>
      <c r="D40">
        <v>5104</v>
      </c>
      <c r="E40">
        <v>958</v>
      </c>
      <c r="F40">
        <v>766</v>
      </c>
      <c r="G40">
        <v>223</v>
      </c>
      <c r="H40" s="3">
        <f t="shared" si="1"/>
        <v>0.1500783699059561</v>
      </c>
      <c r="I40">
        <v>3818</v>
      </c>
      <c r="J40">
        <v>944</v>
      </c>
      <c r="K40" s="3">
        <f t="shared" si="2"/>
        <v>0.74804075235109713</v>
      </c>
      <c r="L40">
        <v>307</v>
      </c>
      <c r="M40">
        <v>227</v>
      </c>
      <c r="N40" s="3">
        <f t="shared" si="3"/>
        <v>6.0148902821316616E-2</v>
      </c>
      <c r="O40">
        <v>0</v>
      </c>
      <c r="P40">
        <v>13</v>
      </c>
      <c r="Q40" s="3">
        <f t="shared" si="4"/>
        <v>0</v>
      </c>
      <c r="R40">
        <v>15</v>
      </c>
      <c r="S40">
        <v>24</v>
      </c>
      <c r="T40" s="3">
        <f t="shared" si="5"/>
        <v>2.9388714733542321E-3</v>
      </c>
      <c r="U40">
        <v>291</v>
      </c>
      <c r="V40">
        <v>226</v>
      </c>
      <c r="W40" s="3">
        <f t="shared" si="6"/>
        <v>5.7014106583072099E-2</v>
      </c>
    </row>
    <row r="41" spans="1:23" x14ac:dyDescent="0.3">
      <c r="A41">
        <v>55079003400</v>
      </c>
      <c r="B41" t="s">
        <v>39</v>
      </c>
      <c r="C41" s="3">
        <f t="shared" si="0"/>
        <v>0.56776624698905231</v>
      </c>
      <c r="D41">
        <v>5667</v>
      </c>
      <c r="E41">
        <v>870</v>
      </c>
      <c r="F41">
        <v>1169</v>
      </c>
      <c r="G41">
        <v>319</v>
      </c>
      <c r="H41" s="3">
        <f t="shared" si="1"/>
        <v>0.20628198341274043</v>
      </c>
      <c r="I41">
        <v>3514</v>
      </c>
      <c r="J41">
        <v>972</v>
      </c>
      <c r="K41" s="3">
        <f t="shared" si="2"/>
        <v>0.62008117169578258</v>
      </c>
      <c r="L41">
        <v>175</v>
      </c>
      <c r="M41">
        <v>143</v>
      </c>
      <c r="N41" s="3">
        <f t="shared" si="3"/>
        <v>3.0880536439032998E-2</v>
      </c>
      <c r="O41">
        <v>51</v>
      </c>
      <c r="P41">
        <v>85</v>
      </c>
      <c r="Q41" s="3">
        <f t="shared" si="4"/>
        <v>8.9994706193753313E-3</v>
      </c>
      <c r="R41">
        <v>234</v>
      </c>
      <c r="S41">
        <v>278</v>
      </c>
      <c r="T41" s="3">
        <f t="shared" si="5"/>
        <v>4.1291688724192692E-2</v>
      </c>
      <c r="U41">
        <v>280</v>
      </c>
      <c r="V41">
        <v>278</v>
      </c>
      <c r="W41" s="3">
        <f t="shared" si="6"/>
        <v>4.9408858302452799E-2</v>
      </c>
    </row>
    <row r="42" spans="1:23" x14ac:dyDescent="0.3">
      <c r="A42">
        <v>55079003500</v>
      </c>
      <c r="B42" t="s">
        <v>40</v>
      </c>
      <c r="C42" s="3">
        <f t="shared" si="0"/>
        <v>0.30983503177555016</v>
      </c>
      <c r="D42">
        <v>3269</v>
      </c>
      <c r="E42">
        <v>509</v>
      </c>
      <c r="F42">
        <v>235</v>
      </c>
      <c r="G42">
        <v>82</v>
      </c>
      <c r="H42" s="3">
        <f t="shared" si="1"/>
        <v>7.1887427347812782E-2</v>
      </c>
      <c r="I42">
        <v>2691</v>
      </c>
      <c r="J42">
        <v>451</v>
      </c>
      <c r="K42" s="3">
        <f t="shared" si="2"/>
        <v>0.82318751911899668</v>
      </c>
      <c r="L42">
        <v>241</v>
      </c>
      <c r="M42">
        <v>182</v>
      </c>
      <c r="N42" s="3">
        <f t="shared" si="3"/>
        <v>7.3722851024778213E-2</v>
      </c>
      <c r="O42">
        <v>0</v>
      </c>
      <c r="P42">
        <v>9</v>
      </c>
      <c r="Q42" s="3">
        <f t="shared" si="4"/>
        <v>0</v>
      </c>
      <c r="R42">
        <v>39</v>
      </c>
      <c r="S42">
        <v>72</v>
      </c>
      <c r="T42" s="3">
        <f t="shared" si="5"/>
        <v>1.1930253900275314E-2</v>
      </c>
      <c r="U42">
        <v>138</v>
      </c>
      <c r="V42">
        <v>112</v>
      </c>
      <c r="W42" s="3">
        <f t="shared" si="6"/>
        <v>4.2214744570204958E-2</v>
      </c>
    </row>
    <row r="43" spans="1:23" x14ac:dyDescent="0.3">
      <c r="A43">
        <v>55079003600</v>
      </c>
      <c r="B43" t="s">
        <v>41</v>
      </c>
      <c r="C43" s="3">
        <f t="shared" si="0"/>
        <v>0.36106451278011875</v>
      </c>
      <c r="D43">
        <v>1558</v>
      </c>
      <c r="E43">
        <v>174</v>
      </c>
      <c r="F43">
        <v>236</v>
      </c>
      <c r="G43">
        <v>103</v>
      </c>
      <c r="H43" s="3">
        <f t="shared" si="1"/>
        <v>0.1514762516046213</v>
      </c>
      <c r="I43">
        <v>1217</v>
      </c>
      <c r="J43">
        <v>183</v>
      </c>
      <c r="K43" s="3">
        <f t="shared" si="2"/>
        <v>0.78112965340179719</v>
      </c>
      <c r="L43">
        <v>0</v>
      </c>
      <c r="M43">
        <v>9</v>
      </c>
      <c r="N43" s="3">
        <f t="shared" si="3"/>
        <v>0</v>
      </c>
      <c r="O43">
        <v>40</v>
      </c>
      <c r="P43">
        <v>62</v>
      </c>
      <c r="Q43" s="3">
        <f t="shared" si="4"/>
        <v>2.5673940949935817E-2</v>
      </c>
      <c r="R43">
        <v>0</v>
      </c>
      <c r="S43">
        <v>9</v>
      </c>
      <c r="T43" s="3">
        <f t="shared" si="5"/>
        <v>0</v>
      </c>
      <c r="U43">
        <v>112</v>
      </c>
      <c r="V43">
        <v>82</v>
      </c>
      <c r="W43" s="3">
        <f t="shared" si="6"/>
        <v>7.1887034659820284E-2</v>
      </c>
    </row>
    <row r="44" spans="1:23" x14ac:dyDescent="0.3">
      <c r="A44">
        <v>55079003700</v>
      </c>
      <c r="B44" t="s">
        <v>42</v>
      </c>
      <c r="C44" s="3">
        <f t="shared" si="0"/>
        <v>0.33301061313802804</v>
      </c>
      <c r="D44">
        <v>2148</v>
      </c>
      <c r="E44">
        <v>505</v>
      </c>
      <c r="F44">
        <v>308</v>
      </c>
      <c r="G44">
        <v>155</v>
      </c>
      <c r="H44" s="3">
        <f t="shared" si="1"/>
        <v>0.14338919925512103</v>
      </c>
      <c r="I44">
        <v>1726</v>
      </c>
      <c r="J44">
        <v>507</v>
      </c>
      <c r="K44" s="3">
        <f t="shared" si="2"/>
        <v>0.80353817504655489</v>
      </c>
      <c r="L44">
        <v>28</v>
      </c>
      <c r="M44">
        <v>28</v>
      </c>
      <c r="N44" s="3">
        <f t="shared" si="3"/>
        <v>1.3035381750465549E-2</v>
      </c>
      <c r="O44">
        <v>0</v>
      </c>
      <c r="P44">
        <v>9</v>
      </c>
      <c r="Q44" s="3">
        <f t="shared" si="4"/>
        <v>0</v>
      </c>
      <c r="R44">
        <v>10</v>
      </c>
      <c r="S44">
        <v>12</v>
      </c>
      <c r="T44" s="3">
        <f t="shared" si="5"/>
        <v>4.6554934823091251E-3</v>
      </c>
      <c r="U44">
        <v>51</v>
      </c>
      <c r="V44">
        <v>37</v>
      </c>
      <c r="W44" s="3">
        <f t="shared" si="6"/>
        <v>2.3743016759776536E-2</v>
      </c>
    </row>
    <row r="45" spans="1:23" x14ac:dyDescent="0.3">
      <c r="A45">
        <v>55079003800</v>
      </c>
      <c r="B45" t="s">
        <v>43</v>
      </c>
      <c r="C45" s="3">
        <f t="shared" si="0"/>
        <v>0.16936997621349681</v>
      </c>
      <c r="D45">
        <v>2387</v>
      </c>
      <c r="E45">
        <v>737</v>
      </c>
      <c r="F45">
        <v>213</v>
      </c>
      <c r="G45">
        <v>141</v>
      </c>
      <c r="H45" s="3">
        <f t="shared" si="1"/>
        <v>8.9233347297863433E-2</v>
      </c>
      <c r="I45">
        <v>2165</v>
      </c>
      <c r="J45">
        <v>724</v>
      </c>
      <c r="K45" s="3">
        <f t="shared" si="2"/>
        <v>0.90699622957687476</v>
      </c>
      <c r="L45">
        <v>0</v>
      </c>
      <c r="M45">
        <v>9</v>
      </c>
      <c r="N45" s="3">
        <f t="shared" si="3"/>
        <v>0</v>
      </c>
      <c r="O45">
        <v>0</v>
      </c>
      <c r="P45">
        <v>9</v>
      </c>
      <c r="Q45" s="3">
        <f t="shared" si="4"/>
        <v>0</v>
      </c>
      <c r="R45">
        <v>0</v>
      </c>
      <c r="S45">
        <v>9</v>
      </c>
      <c r="T45" s="3">
        <f t="shared" si="5"/>
        <v>0</v>
      </c>
      <c r="U45">
        <v>12</v>
      </c>
      <c r="V45">
        <v>17</v>
      </c>
      <c r="W45" s="3">
        <f t="shared" si="6"/>
        <v>5.0272308336824466E-3</v>
      </c>
    </row>
    <row r="46" spans="1:23" x14ac:dyDescent="0.3">
      <c r="A46">
        <v>55079003900</v>
      </c>
      <c r="B46" t="s">
        <v>44</v>
      </c>
      <c r="C46" s="3">
        <f t="shared" si="0"/>
        <v>0.17705251066778682</v>
      </c>
      <c r="D46">
        <v>2295</v>
      </c>
      <c r="E46">
        <v>450</v>
      </c>
      <c r="F46">
        <v>201</v>
      </c>
      <c r="G46">
        <v>151</v>
      </c>
      <c r="H46" s="3">
        <f t="shared" si="1"/>
        <v>8.7581699346405223E-2</v>
      </c>
      <c r="I46">
        <v>2072</v>
      </c>
      <c r="J46">
        <v>420</v>
      </c>
      <c r="K46" s="3">
        <f t="shared" si="2"/>
        <v>0.90283224400871465</v>
      </c>
      <c r="L46">
        <v>0</v>
      </c>
      <c r="M46">
        <v>9</v>
      </c>
      <c r="N46" s="3">
        <f t="shared" si="3"/>
        <v>0</v>
      </c>
      <c r="O46">
        <v>0</v>
      </c>
      <c r="P46">
        <v>9</v>
      </c>
      <c r="Q46" s="3">
        <f t="shared" si="4"/>
        <v>0</v>
      </c>
      <c r="R46">
        <v>0</v>
      </c>
      <c r="S46">
        <v>9</v>
      </c>
      <c r="T46" s="3">
        <f t="shared" si="5"/>
        <v>0</v>
      </c>
      <c r="U46">
        <v>30</v>
      </c>
      <c r="V46">
        <v>36</v>
      </c>
      <c r="W46" s="3">
        <f t="shared" si="6"/>
        <v>1.3071895424836602E-2</v>
      </c>
    </row>
    <row r="47" spans="1:23" x14ac:dyDescent="0.3">
      <c r="A47">
        <v>55079004000</v>
      </c>
      <c r="B47" t="s">
        <v>45</v>
      </c>
      <c r="C47" s="3">
        <f t="shared" si="0"/>
        <v>7.3950206611570257E-2</v>
      </c>
      <c r="D47">
        <v>2200</v>
      </c>
      <c r="E47">
        <v>398</v>
      </c>
      <c r="F47">
        <v>68</v>
      </c>
      <c r="G47">
        <v>49</v>
      </c>
      <c r="H47" s="3">
        <f t="shared" si="1"/>
        <v>3.090909090909091E-2</v>
      </c>
      <c r="I47">
        <v>2116</v>
      </c>
      <c r="J47">
        <v>396</v>
      </c>
      <c r="K47" s="3">
        <f t="shared" si="2"/>
        <v>0.96181818181818179</v>
      </c>
      <c r="L47">
        <v>1</v>
      </c>
      <c r="M47">
        <v>4</v>
      </c>
      <c r="N47" s="3">
        <f t="shared" si="3"/>
        <v>4.5454545454545455E-4</v>
      </c>
      <c r="O47">
        <v>0</v>
      </c>
      <c r="P47">
        <v>9</v>
      </c>
      <c r="Q47" s="3">
        <f t="shared" si="4"/>
        <v>0</v>
      </c>
      <c r="R47">
        <v>0</v>
      </c>
      <c r="S47">
        <v>9</v>
      </c>
      <c r="T47" s="3">
        <f t="shared" si="5"/>
        <v>0</v>
      </c>
      <c r="U47">
        <v>0</v>
      </c>
      <c r="V47">
        <v>9</v>
      </c>
      <c r="W47" s="3">
        <f t="shared" si="6"/>
        <v>0</v>
      </c>
    </row>
    <row r="48" spans="1:23" x14ac:dyDescent="0.3">
      <c r="A48">
        <v>55079004100</v>
      </c>
      <c r="B48" t="s">
        <v>46</v>
      </c>
      <c r="C48" s="3">
        <f t="shared" si="0"/>
        <v>0.29928629353378777</v>
      </c>
      <c r="D48">
        <v>3144</v>
      </c>
      <c r="E48">
        <v>724</v>
      </c>
      <c r="F48">
        <v>115</v>
      </c>
      <c r="G48">
        <v>98</v>
      </c>
      <c r="H48" s="3">
        <f t="shared" si="1"/>
        <v>3.6577608142493639E-2</v>
      </c>
      <c r="I48">
        <v>2538</v>
      </c>
      <c r="J48">
        <v>400</v>
      </c>
      <c r="K48" s="3">
        <f t="shared" si="2"/>
        <v>0.8072519083969466</v>
      </c>
      <c r="L48">
        <v>0</v>
      </c>
      <c r="M48">
        <v>9</v>
      </c>
      <c r="N48" s="3">
        <f t="shared" si="3"/>
        <v>0</v>
      </c>
      <c r="O48">
        <v>0</v>
      </c>
      <c r="P48">
        <v>9</v>
      </c>
      <c r="Q48" s="3">
        <f t="shared" si="4"/>
        <v>0</v>
      </c>
      <c r="R48">
        <v>410</v>
      </c>
      <c r="S48">
        <v>590</v>
      </c>
      <c r="T48" s="3">
        <f t="shared" si="5"/>
        <v>0.13040712468193386</v>
      </c>
      <c r="U48">
        <v>551</v>
      </c>
      <c r="V48">
        <v>600</v>
      </c>
      <c r="W48" s="3">
        <f t="shared" si="6"/>
        <v>0.17525445292620864</v>
      </c>
    </row>
    <row r="49" spans="1:23" x14ac:dyDescent="0.3">
      <c r="A49">
        <v>55079004200</v>
      </c>
      <c r="B49" t="s">
        <v>47</v>
      </c>
      <c r="C49" s="3">
        <f t="shared" si="0"/>
        <v>0.22585290623685206</v>
      </c>
      <c r="D49">
        <v>3282</v>
      </c>
      <c r="E49">
        <v>891</v>
      </c>
      <c r="F49">
        <v>222</v>
      </c>
      <c r="G49">
        <v>201</v>
      </c>
      <c r="H49" s="3">
        <f t="shared" si="1"/>
        <v>6.7641681901279713E-2</v>
      </c>
      <c r="I49">
        <v>2877</v>
      </c>
      <c r="J49">
        <v>851</v>
      </c>
      <c r="K49" s="3">
        <f t="shared" si="2"/>
        <v>0.87659963436928701</v>
      </c>
      <c r="L49">
        <v>3</v>
      </c>
      <c r="M49">
        <v>21</v>
      </c>
      <c r="N49" s="3">
        <f t="shared" si="3"/>
        <v>9.1407678244972577E-4</v>
      </c>
      <c r="O49">
        <v>0</v>
      </c>
      <c r="P49">
        <v>9</v>
      </c>
      <c r="Q49" s="3">
        <f t="shared" si="4"/>
        <v>0</v>
      </c>
      <c r="R49">
        <v>1</v>
      </c>
      <c r="S49">
        <v>4</v>
      </c>
      <c r="T49" s="3">
        <f t="shared" si="5"/>
        <v>3.0469226081657528E-4</v>
      </c>
      <c r="U49">
        <v>111</v>
      </c>
      <c r="V49">
        <v>168</v>
      </c>
      <c r="W49" s="3">
        <f t="shared" si="6"/>
        <v>3.3820840950639856E-2</v>
      </c>
    </row>
    <row r="50" spans="1:23" x14ac:dyDescent="0.3">
      <c r="A50">
        <v>55079004300</v>
      </c>
      <c r="B50" t="s">
        <v>48</v>
      </c>
      <c r="C50" s="3">
        <f t="shared" si="0"/>
        <v>0.26009301927586181</v>
      </c>
      <c r="D50">
        <v>4622</v>
      </c>
      <c r="E50">
        <v>819</v>
      </c>
      <c r="F50">
        <v>185</v>
      </c>
      <c r="G50">
        <v>159</v>
      </c>
      <c r="H50" s="3">
        <f t="shared" si="1"/>
        <v>4.0025962786672434E-2</v>
      </c>
      <c r="I50">
        <v>3971</v>
      </c>
      <c r="J50">
        <v>729</v>
      </c>
      <c r="K50" s="3">
        <f t="shared" si="2"/>
        <v>0.85915188230203376</v>
      </c>
      <c r="L50">
        <v>59</v>
      </c>
      <c r="M50">
        <v>105</v>
      </c>
      <c r="N50" s="3">
        <f t="shared" si="3"/>
        <v>1.2765036780614452E-2</v>
      </c>
      <c r="O50">
        <v>0</v>
      </c>
      <c r="P50">
        <v>9</v>
      </c>
      <c r="Q50" s="3">
        <f t="shared" si="4"/>
        <v>0</v>
      </c>
      <c r="R50">
        <v>0</v>
      </c>
      <c r="S50">
        <v>9</v>
      </c>
      <c r="T50" s="3">
        <f t="shared" si="5"/>
        <v>0</v>
      </c>
      <c r="U50">
        <v>0</v>
      </c>
      <c r="V50">
        <v>9</v>
      </c>
      <c r="W50" s="3">
        <f t="shared" si="6"/>
        <v>0</v>
      </c>
    </row>
    <row r="51" spans="1:23" x14ac:dyDescent="0.3">
      <c r="A51">
        <v>55079004400</v>
      </c>
      <c r="B51" t="s">
        <v>49</v>
      </c>
      <c r="C51" s="3">
        <f t="shared" si="0"/>
        <v>0.50371140118467483</v>
      </c>
      <c r="D51">
        <v>2357</v>
      </c>
      <c r="E51">
        <v>469</v>
      </c>
      <c r="F51">
        <v>575</v>
      </c>
      <c r="G51">
        <v>171</v>
      </c>
      <c r="H51" s="3">
        <f t="shared" si="1"/>
        <v>0.24395417904115402</v>
      </c>
      <c r="I51">
        <v>1542</v>
      </c>
      <c r="J51">
        <v>453</v>
      </c>
      <c r="K51" s="3">
        <f t="shared" si="2"/>
        <v>0.6542214679677556</v>
      </c>
      <c r="L51">
        <v>13</v>
      </c>
      <c r="M51">
        <v>21</v>
      </c>
      <c r="N51" s="3">
        <f t="shared" si="3"/>
        <v>5.5154857870173954E-3</v>
      </c>
      <c r="O51">
        <v>0</v>
      </c>
      <c r="P51">
        <v>9</v>
      </c>
      <c r="Q51" s="3">
        <f t="shared" si="4"/>
        <v>0</v>
      </c>
      <c r="R51">
        <v>32</v>
      </c>
      <c r="S51">
        <v>58</v>
      </c>
      <c r="T51" s="3">
        <f t="shared" si="5"/>
        <v>1.3576580398812049E-2</v>
      </c>
      <c r="U51">
        <v>218</v>
      </c>
      <c r="V51">
        <v>128</v>
      </c>
      <c r="W51" s="3">
        <f t="shared" si="6"/>
        <v>9.2490453966907082E-2</v>
      </c>
    </row>
    <row r="52" spans="1:23" x14ac:dyDescent="0.3">
      <c r="A52">
        <v>55079004500</v>
      </c>
      <c r="B52" t="s">
        <v>50</v>
      </c>
      <c r="C52" s="3">
        <f t="shared" si="0"/>
        <v>0.3142207999449057</v>
      </c>
      <c r="D52">
        <v>1771</v>
      </c>
      <c r="E52">
        <v>364</v>
      </c>
      <c r="F52">
        <v>15</v>
      </c>
      <c r="G52">
        <v>15</v>
      </c>
      <c r="H52" s="3">
        <f t="shared" si="1"/>
        <v>8.4697910784867301E-3</v>
      </c>
      <c r="I52">
        <v>1463</v>
      </c>
      <c r="J52">
        <v>349</v>
      </c>
      <c r="K52" s="3">
        <f t="shared" si="2"/>
        <v>0.82608695652173914</v>
      </c>
      <c r="L52">
        <v>0</v>
      </c>
      <c r="M52">
        <v>9</v>
      </c>
      <c r="N52" s="3">
        <f t="shared" si="3"/>
        <v>0</v>
      </c>
      <c r="O52">
        <v>0</v>
      </c>
      <c r="P52">
        <v>9</v>
      </c>
      <c r="Q52" s="3">
        <f t="shared" si="4"/>
        <v>0</v>
      </c>
      <c r="R52">
        <v>54</v>
      </c>
      <c r="S52">
        <v>57</v>
      </c>
      <c r="T52" s="3">
        <f t="shared" si="5"/>
        <v>3.0491247882552232E-2</v>
      </c>
      <c r="U52">
        <v>86</v>
      </c>
      <c r="V52">
        <v>67</v>
      </c>
      <c r="W52" s="3">
        <f t="shared" si="6"/>
        <v>4.8560135516657256E-2</v>
      </c>
    </row>
    <row r="53" spans="1:23" x14ac:dyDescent="0.3">
      <c r="A53">
        <v>55079004600</v>
      </c>
      <c r="B53" t="s">
        <v>51</v>
      </c>
      <c r="C53" s="3">
        <f t="shared" si="0"/>
        <v>0.11235978580023609</v>
      </c>
      <c r="D53">
        <v>2924</v>
      </c>
      <c r="E53">
        <v>927</v>
      </c>
      <c r="F53">
        <v>119</v>
      </c>
      <c r="G53">
        <v>123</v>
      </c>
      <c r="H53" s="3">
        <f t="shared" si="1"/>
        <v>4.0697674418604654E-2</v>
      </c>
      <c r="I53">
        <v>2752</v>
      </c>
      <c r="J53">
        <v>851</v>
      </c>
      <c r="K53" s="3">
        <f t="shared" si="2"/>
        <v>0.94117647058823528</v>
      </c>
      <c r="L53">
        <v>0</v>
      </c>
      <c r="M53">
        <v>9</v>
      </c>
      <c r="N53" s="3">
        <f t="shared" si="3"/>
        <v>0</v>
      </c>
      <c r="O53">
        <v>4</v>
      </c>
      <c r="P53">
        <v>9</v>
      </c>
      <c r="Q53" s="3">
        <f t="shared" si="4"/>
        <v>1.3679890560875513E-3</v>
      </c>
      <c r="R53">
        <v>0</v>
      </c>
      <c r="S53">
        <v>9</v>
      </c>
      <c r="T53" s="3">
        <f t="shared" si="5"/>
        <v>0</v>
      </c>
      <c r="U53">
        <v>38</v>
      </c>
      <c r="V53">
        <v>60</v>
      </c>
      <c r="W53" s="3">
        <f t="shared" si="6"/>
        <v>1.2995896032831737E-2</v>
      </c>
    </row>
    <row r="54" spans="1:23" x14ac:dyDescent="0.3">
      <c r="A54">
        <v>55079004700</v>
      </c>
      <c r="B54" t="s">
        <v>52</v>
      </c>
      <c r="C54" s="3">
        <f t="shared" si="0"/>
        <v>7.1480888509352303E-2</v>
      </c>
      <c r="D54">
        <v>3716</v>
      </c>
      <c r="E54">
        <v>866</v>
      </c>
      <c r="F54">
        <v>4</v>
      </c>
      <c r="G54">
        <v>5</v>
      </c>
      <c r="H54" s="3">
        <f t="shared" si="1"/>
        <v>1.076426264800861E-3</v>
      </c>
      <c r="I54">
        <v>3580</v>
      </c>
      <c r="J54">
        <v>895</v>
      </c>
      <c r="K54" s="3">
        <f t="shared" si="2"/>
        <v>0.96340150699677074</v>
      </c>
      <c r="L54">
        <v>0</v>
      </c>
      <c r="M54">
        <v>9</v>
      </c>
      <c r="N54" s="3">
        <f t="shared" si="3"/>
        <v>0</v>
      </c>
      <c r="O54">
        <v>1</v>
      </c>
      <c r="P54">
        <v>5</v>
      </c>
      <c r="Q54" s="3">
        <f t="shared" si="4"/>
        <v>2.6910656620021526E-4</v>
      </c>
      <c r="R54">
        <v>0</v>
      </c>
      <c r="S54">
        <v>9</v>
      </c>
      <c r="T54" s="3">
        <f t="shared" si="5"/>
        <v>0</v>
      </c>
      <c r="U54">
        <v>72</v>
      </c>
      <c r="V54">
        <v>111</v>
      </c>
      <c r="W54" s="3">
        <f t="shared" si="6"/>
        <v>1.9375672766415501E-2</v>
      </c>
    </row>
    <row r="55" spans="1:23" x14ac:dyDescent="0.3">
      <c r="A55">
        <v>55079004800</v>
      </c>
      <c r="B55" t="s">
        <v>53</v>
      </c>
      <c r="C55" s="3">
        <f t="shared" si="0"/>
        <v>0.14523228441366376</v>
      </c>
      <c r="D55">
        <v>3454</v>
      </c>
      <c r="E55">
        <v>753</v>
      </c>
      <c r="F55">
        <v>188</v>
      </c>
      <c r="G55">
        <v>197</v>
      </c>
      <c r="H55" s="3">
        <f t="shared" si="1"/>
        <v>5.4429646786334683E-2</v>
      </c>
      <c r="I55">
        <v>3185</v>
      </c>
      <c r="J55">
        <v>749</v>
      </c>
      <c r="K55" s="3">
        <f t="shared" si="2"/>
        <v>0.92211928199189341</v>
      </c>
      <c r="L55">
        <v>63</v>
      </c>
      <c r="M55">
        <v>66</v>
      </c>
      <c r="N55" s="3">
        <f t="shared" si="3"/>
        <v>1.8239722061378111E-2</v>
      </c>
      <c r="O55">
        <v>4</v>
      </c>
      <c r="P55">
        <v>6</v>
      </c>
      <c r="Q55" s="3">
        <f t="shared" si="4"/>
        <v>1.1580775911986102E-3</v>
      </c>
      <c r="R55">
        <v>0</v>
      </c>
      <c r="S55">
        <v>9</v>
      </c>
      <c r="T55" s="3">
        <f t="shared" si="5"/>
        <v>0</v>
      </c>
      <c r="U55">
        <v>118</v>
      </c>
      <c r="V55">
        <v>164</v>
      </c>
      <c r="W55" s="3">
        <f t="shared" si="6"/>
        <v>3.4163288940359006E-2</v>
      </c>
    </row>
    <row r="56" spans="1:23" x14ac:dyDescent="0.3">
      <c r="A56">
        <v>55079004900</v>
      </c>
      <c r="B56" t="s">
        <v>54</v>
      </c>
      <c r="C56" s="3">
        <f t="shared" si="0"/>
        <v>0.2859181470938541</v>
      </c>
      <c r="D56">
        <v>4059</v>
      </c>
      <c r="E56">
        <v>678</v>
      </c>
      <c r="F56">
        <v>521</v>
      </c>
      <c r="G56">
        <v>268</v>
      </c>
      <c r="H56" s="3">
        <f t="shared" si="1"/>
        <v>0.12835673811283568</v>
      </c>
      <c r="I56">
        <v>3381</v>
      </c>
      <c r="J56">
        <v>642</v>
      </c>
      <c r="K56" s="3">
        <f t="shared" si="2"/>
        <v>0.83296378418329642</v>
      </c>
      <c r="L56">
        <v>52</v>
      </c>
      <c r="M56">
        <v>96</v>
      </c>
      <c r="N56" s="3">
        <f t="shared" si="3"/>
        <v>1.2811037201281104E-2</v>
      </c>
      <c r="O56">
        <v>0</v>
      </c>
      <c r="P56">
        <v>9</v>
      </c>
      <c r="Q56" s="3">
        <f t="shared" si="4"/>
        <v>0</v>
      </c>
      <c r="R56">
        <v>0</v>
      </c>
      <c r="S56">
        <v>9</v>
      </c>
      <c r="T56" s="3">
        <f t="shared" si="5"/>
        <v>0</v>
      </c>
      <c r="U56">
        <v>244</v>
      </c>
      <c r="V56">
        <v>241</v>
      </c>
      <c r="W56" s="3">
        <f t="shared" si="6"/>
        <v>6.0113328406011336E-2</v>
      </c>
    </row>
    <row r="57" spans="1:23" x14ac:dyDescent="0.3">
      <c r="A57">
        <v>55079005000</v>
      </c>
      <c r="B57" t="s">
        <v>55</v>
      </c>
      <c r="C57" s="3">
        <f t="shared" si="0"/>
        <v>0.53374464694630697</v>
      </c>
      <c r="D57">
        <v>4804</v>
      </c>
      <c r="E57">
        <v>687</v>
      </c>
      <c r="F57">
        <v>1060</v>
      </c>
      <c r="G57">
        <v>247</v>
      </c>
      <c r="H57" s="3">
        <f t="shared" si="1"/>
        <v>0.22064945878434639</v>
      </c>
      <c r="I57">
        <v>3044</v>
      </c>
      <c r="J57">
        <v>504</v>
      </c>
      <c r="K57" s="3">
        <f t="shared" si="2"/>
        <v>0.63363863447127389</v>
      </c>
      <c r="L57">
        <v>81</v>
      </c>
      <c r="M57">
        <v>85</v>
      </c>
      <c r="N57" s="3">
        <f t="shared" si="3"/>
        <v>1.6860949208992507E-2</v>
      </c>
      <c r="O57">
        <v>0</v>
      </c>
      <c r="P57">
        <v>9</v>
      </c>
      <c r="Q57" s="3">
        <f t="shared" si="4"/>
        <v>0</v>
      </c>
      <c r="R57">
        <v>27</v>
      </c>
      <c r="S57">
        <v>27</v>
      </c>
      <c r="T57" s="3">
        <f t="shared" si="5"/>
        <v>5.6203164029975019E-3</v>
      </c>
      <c r="U57">
        <v>603</v>
      </c>
      <c r="V57">
        <v>334</v>
      </c>
      <c r="W57" s="3">
        <f t="shared" si="6"/>
        <v>0.12552039966694423</v>
      </c>
    </row>
    <row r="58" spans="1:23" x14ac:dyDescent="0.3">
      <c r="A58">
        <v>55079005100</v>
      </c>
      <c r="B58" t="s">
        <v>56</v>
      </c>
      <c r="C58" s="3">
        <f t="shared" si="0"/>
        <v>0.30769727353501186</v>
      </c>
      <c r="D58">
        <v>3307</v>
      </c>
      <c r="E58">
        <v>559</v>
      </c>
      <c r="F58">
        <v>256</v>
      </c>
      <c r="G58">
        <v>118</v>
      </c>
      <c r="H58" s="3">
        <f t="shared" si="1"/>
        <v>7.7411551254913821E-2</v>
      </c>
      <c r="I58">
        <v>2729</v>
      </c>
      <c r="J58">
        <v>513</v>
      </c>
      <c r="K58" s="3">
        <f t="shared" si="2"/>
        <v>0.82521923193226487</v>
      </c>
      <c r="L58">
        <v>227</v>
      </c>
      <c r="M58">
        <v>175</v>
      </c>
      <c r="N58" s="3">
        <f t="shared" si="3"/>
        <v>6.8642273964318115E-2</v>
      </c>
      <c r="O58">
        <v>0</v>
      </c>
      <c r="P58">
        <v>9</v>
      </c>
      <c r="Q58" s="3">
        <f t="shared" si="4"/>
        <v>0</v>
      </c>
      <c r="R58">
        <v>17</v>
      </c>
      <c r="S58">
        <v>27</v>
      </c>
      <c r="T58" s="3">
        <f t="shared" si="5"/>
        <v>5.140610825521621E-3</v>
      </c>
      <c r="U58">
        <v>80</v>
      </c>
      <c r="V58">
        <v>105</v>
      </c>
      <c r="W58" s="3">
        <f t="shared" si="6"/>
        <v>2.419110976716057E-2</v>
      </c>
    </row>
    <row r="59" spans="1:23" x14ac:dyDescent="0.3">
      <c r="A59">
        <v>55079005200</v>
      </c>
      <c r="B59" t="s">
        <v>57</v>
      </c>
      <c r="C59" s="3">
        <f t="shared" si="0"/>
        <v>0.58275613510232405</v>
      </c>
      <c r="D59">
        <v>1488</v>
      </c>
      <c r="E59">
        <v>182</v>
      </c>
      <c r="F59">
        <v>660</v>
      </c>
      <c r="G59">
        <v>144</v>
      </c>
      <c r="H59" s="3">
        <f t="shared" si="1"/>
        <v>0.44354838709677419</v>
      </c>
      <c r="I59">
        <v>694</v>
      </c>
      <c r="J59">
        <v>148</v>
      </c>
      <c r="K59" s="3">
        <f t="shared" si="2"/>
        <v>0.46639784946236557</v>
      </c>
      <c r="L59">
        <v>0</v>
      </c>
      <c r="M59">
        <v>9</v>
      </c>
      <c r="N59" s="3">
        <f t="shared" si="3"/>
        <v>0</v>
      </c>
      <c r="O59">
        <v>9</v>
      </c>
      <c r="P59">
        <v>12</v>
      </c>
      <c r="Q59" s="3">
        <f t="shared" si="4"/>
        <v>6.0483870967741934E-3</v>
      </c>
      <c r="R59">
        <v>11</v>
      </c>
      <c r="S59">
        <v>13</v>
      </c>
      <c r="T59" s="3">
        <f t="shared" si="5"/>
        <v>7.3924731182795703E-3</v>
      </c>
      <c r="U59">
        <v>80</v>
      </c>
      <c r="V59">
        <v>68</v>
      </c>
      <c r="W59" s="3">
        <f t="shared" si="6"/>
        <v>5.3763440860215055E-2</v>
      </c>
    </row>
    <row r="60" spans="1:23" x14ac:dyDescent="0.3">
      <c r="A60">
        <v>55079005300</v>
      </c>
      <c r="B60" t="s">
        <v>58</v>
      </c>
      <c r="C60" s="3">
        <f t="shared" si="0"/>
        <v>0.6362761621216283</v>
      </c>
      <c r="D60">
        <v>1835</v>
      </c>
      <c r="E60">
        <v>290</v>
      </c>
      <c r="F60">
        <v>751</v>
      </c>
      <c r="G60">
        <v>125</v>
      </c>
      <c r="H60" s="3">
        <f t="shared" si="1"/>
        <v>0.40926430517711171</v>
      </c>
      <c r="I60">
        <v>810</v>
      </c>
      <c r="J60">
        <v>296</v>
      </c>
      <c r="K60" s="3">
        <f t="shared" si="2"/>
        <v>0.44141689373297005</v>
      </c>
      <c r="L60">
        <v>53</v>
      </c>
      <c r="M60">
        <v>66</v>
      </c>
      <c r="N60" s="3">
        <f t="shared" si="3"/>
        <v>2.888283378746594E-2</v>
      </c>
      <c r="O60">
        <v>5</v>
      </c>
      <c r="P60">
        <v>9</v>
      </c>
      <c r="Q60" s="3">
        <f t="shared" si="4"/>
        <v>2.7247956403269754E-3</v>
      </c>
      <c r="R60">
        <v>19</v>
      </c>
      <c r="S60">
        <v>25</v>
      </c>
      <c r="T60" s="3">
        <f t="shared" si="5"/>
        <v>1.0354223433242507E-2</v>
      </c>
      <c r="U60">
        <v>38</v>
      </c>
      <c r="V60">
        <v>36</v>
      </c>
      <c r="W60" s="3">
        <f t="shared" si="6"/>
        <v>2.0708446866485014E-2</v>
      </c>
    </row>
    <row r="61" spans="1:23" x14ac:dyDescent="0.3">
      <c r="A61">
        <v>55079005400</v>
      </c>
      <c r="B61" t="s">
        <v>59</v>
      </c>
      <c r="C61" s="3">
        <f t="shared" si="0"/>
        <v>0.49608502057429282</v>
      </c>
      <c r="D61">
        <v>2939</v>
      </c>
      <c r="E61">
        <v>378</v>
      </c>
      <c r="F61">
        <v>1961</v>
      </c>
      <c r="G61">
        <v>275</v>
      </c>
      <c r="H61" s="3">
        <f t="shared" si="1"/>
        <v>0.66723375297720311</v>
      </c>
      <c r="I61">
        <v>696</v>
      </c>
      <c r="J61">
        <v>325</v>
      </c>
      <c r="K61" s="3">
        <f t="shared" si="2"/>
        <v>0.23681524328002723</v>
      </c>
      <c r="L61">
        <v>21</v>
      </c>
      <c r="M61">
        <v>20</v>
      </c>
      <c r="N61" s="3">
        <f t="shared" si="3"/>
        <v>7.1452875127594418E-3</v>
      </c>
      <c r="O61">
        <v>7</v>
      </c>
      <c r="P61">
        <v>9</v>
      </c>
      <c r="Q61" s="3">
        <f t="shared" si="4"/>
        <v>2.3817625042531474E-3</v>
      </c>
      <c r="R61">
        <v>35</v>
      </c>
      <c r="S61">
        <v>50</v>
      </c>
      <c r="T61" s="3">
        <f t="shared" si="5"/>
        <v>1.1908812521265737E-2</v>
      </c>
      <c r="U61">
        <v>145</v>
      </c>
      <c r="V61">
        <v>111</v>
      </c>
      <c r="W61" s="3">
        <f t="shared" si="6"/>
        <v>4.9336509016672338E-2</v>
      </c>
    </row>
    <row r="62" spans="1:23" x14ac:dyDescent="0.3">
      <c r="A62">
        <v>55079005500</v>
      </c>
      <c r="B62" t="s">
        <v>60</v>
      </c>
      <c r="C62" s="3">
        <f t="shared" si="0"/>
        <v>0.46938659188582244</v>
      </c>
      <c r="D62">
        <v>3078</v>
      </c>
      <c r="E62">
        <v>350</v>
      </c>
      <c r="F62">
        <v>2163</v>
      </c>
      <c r="G62">
        <v>326</v>
      </c>
      <c r="H62" s="3">
        <f t="shared" si="1"/>
        <v>0.70272904483430798</v>
      </c>
      <c r="I62">
        <v>543</v>
      </c>
      <c r="J62">
        <v>201</v>
      </c>
      <c r="K62" s="3">
        <f t="shared" si="2"/>
        <v>0.17641325536062377</v>
      </c>
      <c r="L62">
        <v>91</v>
      </c>
      <c r="M62">
        <v>63</v>
      </c>
      <c r="N62" s="3">
        <f t="shared" si="3"/>
        <v>2.9564652371669914E-2</v>
      </c>
      <c r="O62">
        <v>0</v>
      </c>
      <c r="P62">
        <v>9</v>
      </c>
      <c r="Q62" s="3">
        <f t="shared" si="4"/>
        <v>0</v>
      </c>
      <c r="R62">
        <v>76</v>
      </c>
      <c r="S62">
        <v>67</v>
      </c>
      <c r="T62" s="3">
        <f t="shared" si="5"/>
        <v>2.4691358024691357E-2</v>
      </c>
      <c r="U62">
        <v>199</v>
      </c>
      <c r="V62">
        <v>180</v>
      </c>
      <c r="W62" s="3">
        <f t="shared" si="6"/>
        <v>6.4652371669915526E-2</v>
      </c>
    </row>
    <row r="63" spans="1:23" x14ac:dyDescent="0.3">
      <c r="A63">
        <v>55079005600</v>
      </c>
      <c r="B63" t="s">
        <v>61</v>
      </c>
      <c r="C63" s="3">
        <f t="shared" si="0"/>
        <v>0.28371049681219551</v>
      </c>
      <c r="D63">
        <v>2094</v>
      </c>
      <c r="E63">
        <v>239</v>
      </c>
      <c r="F63">
        <v>1755</v>
      </c>
      <c r="G63">
        <v>253</v>
      </c>
      <c r="H63" s="3">
        <f t="shared" si="1"/>
        <v>0.83810888252148996</v>
      </c>
      <c r="I63">
        <v>97</v>
      </c>
      <c r="J63">
        <v>53</v>
      </c>
      <c r="K63" s="3">
        <f t="shared" si="2"/>
        <v>4.6322827125119391E-2</v>
      </c>
      <c r="L63">
        <v>8</v>
      </c>
      <c r="M63">
        <v>11</v>
      </c>
      <c r="N63" s="3">
        <f t="shared" si="3"/>
        <v>3.8204393505253103E-3</v>
      </c>
      <c r="O63">
        <v>0</v>
      </c>
      <c r="P63">
        <v>9</v>
      </c>
      <c r="Q63" s="3">
        <f t="shared" si="4"/>
        <v>0</v>
      </c>
      <c r="R63">
        <v>65</v>
      </c>
      <c r="S63">
        <v>48</v>
      </c>
      <c r="T63" s="3">
        <f t="shared" si="5"/>
        <v>3.1041069723018146E-2</v>
      </c>
      <c r="U63">
        <v>217</v>
      </c>
      <c r="V63">
        <v>100</v>
      </c>
      <c r="W63" s="3">
        <f t="shared" si="6"/>
        <v>0.10362941738299905</v>
      </c>
    </row>
    <row r="64" spans="1:23" x14ac:dyDescent="0.3">
      <c r="A64">
        <v>55079005700</v>
      </c>
      <c r="B64" t="s">
        <v>62</v>
      </c>
      <c r="C64" s="3">
        <f t="shared" si="0"/>
        <v>0.52993275955733377</v>
      </c>
      <c r="D64">
        <v>2164</v>
      </c>
      <c r="E64">
        <v>261</v>
      </c>
      <c r="F64">
        <v>1361</v>
      </c>
      <c r="G64">
        <v>201</v>
      </c>
      <c r="H64" s="3">
        <f t="shared" si="1"/>
        <v>0.62892791127541592</v>
      </c>
      <c r="I64">
        <v>555</v>
      </c>
      <c r="J64">
        <v>196</v>
      </c>
      <c r="K64" s="3">
        <f t="shared" si="2"/>
        <v>0.25646950092421444</v>
      </c>
      <c r="L64">
        <v>0</v>
      </c>
      <c r="M64">
        <v>9</v>
      </c>
      <c r="N64" s="3">
        <f t="shared" si="3"/>
        <v>0</v>
      </c>
      <c r="O64">
        <v>0</v>
      </c>
      <c r="P64">
        <v>9</v>
      </c>
      <c r="Q64" s="3">
        <f t="shared" si="4"/>
        <v>0</v>
      </c>
      <c r="R64">
        <v>23</v>
      </c>
      <c r="S64">
        <v>30</v>
      </c>
      <c r="T64" s="3">
        <f t="shared" si="5"/>
        <v>1.0628465804066543E-2</v>
      </c>
      <c r="U64">
        <v>201</v>
      </c>
      <c r="V64">
        <v>144</v>
      </c>
      <c r="W64" s="3">
        <f t="shared" si="6"/>
        <v>9.2883548983364136E-2</v>
      </c>
    </row>
    <row r="65" spans="1:23" x14ac:dyDescent="0.3">
      <c r="A65">
        <v>55079005800</v>
      </c>
      <c r="B65" t="s">
        <v>63</v>
      </c>
      <c r="C65" s="3">
        <f t="shared" si="0"/>
        <v>0.52695429814175154</v>
      </c>
      <c r="D65">
        <v>3524</v>
      </c>
      <c r="E65">
        <v>517</v>
      </c>
      <c r="F65">
        <v>2020</v>
      </c>
      <c r="G65">
        <v>342</v>
      </c>
      <c r="H65" s="3">
        <f t="shared" si="1"/>
        <v>0.57321225879682181</v>
      </c>
      <c r="I65">
        <v>1307</v>
      </c>
      <c r="J65">
        <v>476</v>
      </c>
      <c r="K65" s="3">
        <f t="shared" si="2"/>
        <v>0.37088535754824065</v>
      </c>
      <c r="L65">
        <v>40</v>
      </c>
      <c r="M65">
        <v>64</v>
      </c>
      <c r="N65" s="3">
        <f t="shared" si="3"/>
        <v>1.1350737797956867E-2</v>
      </c>
      <c r="O65">
        <v>0</v>
      </c>
      <c r="P65">
        <v>9</v>
      </c>
      <c r="Q65" s="3">
        <f t="shared" si="4"/>
        <v>0</v>
      </c>
      <c r="R65">
        <v>28</v>
      </c>
      <c r="S65">
        <v>43</v>
      </c>
      <c r="T65" s="3">
        <f t="shared" si="5"/>
        <v>7.9455164585698068E-3</v>
      </c>
      <c r="U65">
        <v>289</v>
      </c>
      <c r="V65">
        <v>330</v>
      </c>
      <c r="W65" s="3">
        <f t="shared" si="6"/>
        <v>8.200908059023837E-2</v>
      </c>
    </row>
    <row r="66" spans="1:23" x14ac:dyDescent="0.3">
      <c r="A66">
        <v>55079005900</v>
      </c>
      <c r="B66" t="s">
        <v>64</v>
      </c>
      <c r="C66" s="3">
        <f t="shared" si="0"/>
        <v>0.47080383868729136</v>
      </c>
      <c r="D66">
        <v>3586</v>
      </c>
      <c r="E66">
        <v>652</v>
      </c>
      <c r="F66">
        <v>811</v>
      </c>
      <c r="G66">
        <v>225</v>
      </c>
      <c r="H66" s="3">
        <f t="shared" si="1"/>
        <v>0.22615727830451757</v>
      </c>
      <c r="I66">
        <v>2472</v>
      </c>
      <c r="J66">
        <v>604</v>
      </c>
      <c r="K66" s="3">
        <f t="shared" si="2"/>
        <v>0.68934746235359734</v>
      </c>
      <c r="L66">
        <v>45</v>
      </c>
      <c r="M66">
        <v>62</v>
      </c>
      <c r="N66" s="3">
        <f t="shared" si="3"/>
        <v>1.2548800892359175E-2</v>
      </c>
      <c r="O66">
        <v>38</v>
      </c>
      <c r="P66">
        <v>54</v>
      </c>
      <c r="Q66" s="3">
        <f t="shared" si="4"/>
        <v>1.0596765197992191E-2</v>
      </c>
      <c r="R66">
        <v>87</v>
      </c>
      <c r="S66">
        <v>105</v>
      </c>
      <c r="T66" s="3">
        <f t="shared" si="5"/>
        <v>2.426101505856107E-2</v>
      </c>
      <c r="U66">
        <v>160</v>
      </c>
      <c r="V66">
        <v>150</v>
      </c>
      <c r="W66" s="3">
        <f t="shared" si="6"/>
        <v>4.4617958728388175E-2</v>
      </c>
    </row>
    <row r="67" spans="1:23" x14ac:dyDescent="0.3">
      <c r="A67">
        <v>55079006000</v>
      </c>
      <c r="B67" t="s">
        <v>65</v>
      </c>
      <c r="C67" s="3">
        <f t="shared" ref="C67:C130" si="7">1-((H67^2)+(K67^2)+(N67^2)+(W67^2)+(Q67^2)+(T67^2))</f>
        <v>0.47909764660138532</v>
      </c>
      <c r="D67">
        <v>2309</v>
      </c>
      <c r="E67">
        <v>540</v>
      </c>
      <c r="F67">
        <v>182</v>
      </c>
      <c r="G67">
        <v>87</v>
      </c>
      <c r="H67" s="3">
        <f t="shared" ref="H67:H130" si="8">F67/D67</f>
        <v>7.8822000866175829E-2</v>
      </c>
      <c r="I67">
        <v>1656</v>
      </c>
      <c r="J67">
        <v>321</v>
      </c>
      <c r="K67" s="3">
        <f t="shared" ref="K67:K130" si="9">I67/D67</f>
        <v>0.71719359029883067</v>
      </c>
      <c r="L67">
        <v>28</v>
      </c>
      <c r="M67">
        <v>32</v>
      </c>
      <c r="N67" s="3">
        <f t="shared" ref="N67:N130" si="10">L67/D67</f>
        <v>1.2126461671719359E-2</v>
      </c>
      <c r="O67">
        <v>19</v>
      </c>
      <c r="P67">
        <v>25</v>
      </c>
      <c r="Q67" s="3">
        <f t="shared" ref="Q67:Q130" si="11">O67/D67</f>
        <v>8.2286704200952802E-3</v>
      </c>
      <c r="R67">
        <v>0</v>
      </c>
      <c r="S67">
        <v>9</v>
      </c>
      <c r="T67" s="3">
        <f t="shared" ref="T67:T130" si="12">R67/D67</f>
        <v>0</v>
      </c>
      <c r="U67">
        <v>24</v>
      </c>
      <c r="V67">
        <v>31</v>
      </c>
      <c r="W67" s="3">
        <f t="shared" ref="W67:W130" si="13">U67/D67</f>
        <v>1.0394110004330879E-2</v>
      </c>
    </row>
    <row r="68" spans="1:23" x14ac:dyDescent="0.3">
      <c r="A68">
        <v>55079006100</v>
      </c>
      <c r="B68" t="s">
        <v>66</v>
      </c>
      <c r="C68" s="3">
        <f t="shared" si="7"/>
        <v>0.45731152543321862</v>
      </c>
      <c r="D68">
        <v>2268</v>
      </c>
      <c r="E68">
        <v>320</v>
      </c>
      <c r="F68">
        <v>367</v>
      </c>
      <c r="G68">
        <v>204</v>
      </c>
      <c r="H68" s="3">
        <f t="shared" si="8"/>
        <v>0.16181657848324515</v>
      </c>
      <c r="I68">
        <v>1590</v>
      </c>
      <c r="J68">
        <v>267</v>
      </c>
      <c r="K68" s="3">
        <f t="shared" si="9"/>
        <v>0.70105820105820105</v>
      </c>
      <c r="L68">
        <v>30</v>
      </c>
      <c r="M68">
        <v>30</v>
      </c>
      <c r="N68" s="3">
        <f t="shared" si="10"/>
        <v>1.3227513227513227E-2</v>
      </c>
      <c r="O68">
        <v>0</v>
      </c>
      <c r="P68">
        <v>9</v>
      </c>
      <c r="Q68" s="3">
        <f t="shared" si="11"/>
        <v>0</v>
      </c>
      <c r="R68">
        <v>226</v>
      </c>
      <c r="S68">
        <v>202</v>
      </c>
      <c r="T68" s="3">
        <f t="shared" si="12"/>
        <v>9.9647266313932975E-2</v>
      </c>
      <c r="U68">
        <v>277</v>
      </c>
      <c r="V68">
        <v>210</v>
      </c>
      <c r="W68" s="3">
        <f t="shared" si="13"/>
        <v>0.12213403880070546</v>
      </c>
    </row>
    <row r="69" spans="1:23" x14ac:dyDescent="0.3">
      <c r="A69">
        <v>55079006200</v>
      </c>
      <c r="B69" t="s">
        <v>67</v>
      </c>
      <c r="C69" s="3">
        <f t="shared" si="7"/>
        <v>0.11380881092324269</v>
      </c>
      <c r="D69">
        <v>2437</v>
      </c>
      <c r="E69">
        <v>322</v>
      </c>
      <c r="F69">
        <v>72</v>
      </c>
      <c r="G69">
        <v>51</v>
      </c>
      <c r="H69" s="3">
        <f t="shared" si="8"/>
        <v>2.9544521953221173E-2</v>
      </c>
      <c r="I69">
        <v>2293</v>
      </c>
      <c r="J69">
        <v>314</v>
      </c>
      <c r="K69" s="3">
        <f t="shared" si="9"/>
        <v>0.94091095609355768</v>
      </c>
      <c r="L69">
        <v>0</v>
      </c>
      <c r="M69">
        <v>9</v>
      </c>
      <c r="N69" s="3">
        <f t="shared" si="10"/>
        <v>0</v>
      </c>
      <c r="O69">
        <v>5</v>
      </c>
      <c r="P69">
        <v>9</v>
      </c>
      <c r="Q69" s="3">
        <f t="shared" si="11"/>
        <v>2.051702913418137E-3</v>
      </c>
      <c r="R69">
        <v>0</v>
      </c>
      <c r="S69">
        <v>9</v>
      </c>
      <c r="T69" s="3">
        <f t="shared" si="12"/>
        <v>0</v>
      </c>
      <c r="U69">
        <v>2</v>
      </c>
      <c r="V69">
        <v>4</v>
      </c>
      <c r="W69" s="3">
        <f t="shared" si="13"/>
        <v>8.206811653672548E-4</v>
      </c>
    </row>
    <row r="70" spans="1:23" x14ac:dyDescent="0.3">
      <c r="A70">
        <v>55079006300</v>
      </c>
      <c r="B70" t="s">
        <v>68</v>
      </c>
      <c r="C70" s="3">
        <f t="shared" si="7"/>
        <v>0.33661958460431129</v>
      </c>
      <c r="D70">
        <v>1411</v>
      </c>
      <c r="E70">
        <v>321</v>
      </c>
      <c r="F70">
        <v>22</v>
      </c>
      <c r="G70">
        <v>29</v>
      </c>
      <c r="H70" s="3">
        <f t="shared" si="8"/>
        <v>1.559177888022679E-2</v>
      </c>
      <c r="I70">
        <v>1122</v>
      </c>
      <c r="J70">
        <v>365</v>
      </c>
      <c r="K70" s="3">
        <f t="shared" si="9"/>
        <v>0.79518072289156627</v>
      </c>
      <c r="L70">
        <v>247</v>
      </c>
      <c r="M70">
        <v>301</v>
      </c>
      <c r="N70" s="3">
        <f t="shared" si="10"/>
        <v>0.17505315379163713</v>
      </c>
      <c r="O70">
        <v>0</v>
      </c>
      <c r="P70">
        <v>9</v>
      </c>
      <c r="Q70" s="3">
        <f t="shared" si="11"/>
        <v>0</v>
      </c>
      <c r="R70">
        <v>0</v>
      </c>
      <c r="S70">
        <v>9</v>
      </c>
      <c r="T70" s="3">
        <f t="shared" si="12"/>
        <v>0</v>
      </c>
      <c r="U70">
        <v>19</v>
      </c>
      <c r="V70">
        <v>29</v>
      </c>
      <c r="W70" s="3">
        <f t="shared" si="13"/>
        <v>1.3465627214741318E-2</v>
      </c>
    </row>
    <row r="71" spans="1:23" x14ac:dyDescent="0.3">
      <c r="A71">
        <v>55079006400</v>
      </c>
      <c r="B71" t="s">
        <v>69</v>
      </c>
      <c r="C71" s="3">
        <f t="shared" si="7"/>
        <v>0.16991117838716674</v>
      </c>
      <c r="D71">
        <v>1877</v>
      </c>
      <c r="E71">
        <v>390</v>
      </c>
      <c r="F71">
        <v>28</v>
      </c>
      <c r="G71">
        <v>27</v>
      </c>
      <c r="H71" s="3">
        <f t="shared" si="8"/>
        <v>1.4917421417155035E-2</v>
      </c>
      <c r="I71">
        <v>1709</v>
      </c>
      <c r="J71">
        <v>381</v>
      </c>
      <c r="K71" s="3">
        <f t="shared" si="9"/>
        <v>0.91049547149706977</v>
      </c>
      <c r="L71">
        <v>0</v>
      </c>
      <c r="M71">
        <v>9</v>
      </c>
      <c r="N71" s="3">
        <f t="shared" si="10"/>
        <v>0</v>
      </c>
      <c r="O71">
        <v>2</v>
      </c>
      <c r="P71">
        <v>5</v>
      </c>
      <c r="Q71" s="3">
        <f t="shared" si="11"/>
        <v>1.0655301012253596E-3</v>
      </c>
      <c r="R71">
        <v>4</v>
      </c>
      <c r="S71">
        <v>7</v>
      </c>
      <c r="T71" s="3">
        <f t="shared" si="12"/>
        <v>2.1310602024507191E-3</v>
      </c>
      <c r="U71">
        <v>55</v>
      </c>
      <c r="V71">
        <v>72</v>
      </c>
      <c r="W71" s="3">
        <f t="shared" si="13"/>
        <v>2.9302077783697391E-2</v>
      </c>
    </row>
    <row r="72" spans="1:23" x14ac:dyDescent="0.3">
      <c r="A72">
        <v>55079006500</v>
      </c>
      <c r="B72" t="s">
        <v>70</v>
      </c>
      <c r="C72" s="3">
        <f t="shared" si="7"/>
        <v>6.9071947401858402E-2</v>
      </c>
      <c r="D72">
        <v>2311</v>
      </c>
      <c r="E72">
        <v>459</v>
      </c>
      <c r="F72">
        <v>21</v>
      </c>
      <c r="G72">
        <v>25</v>
      </c>
      <c r="H72" s="3">
        <f t="shared" si="8"/>
        <v>9.0869753353526612E-3</v>
      </c>
      <c r="I72">
        <v>2229</v>
      </c>
      <c r="J72">
        <v>457</v>
      </c>
      <c r="K72" s="3">
        <f t="shared" si="9"/>
        <v>0.96451752488100384</v>
      </c>
      <c r="L72">
        <v>49</v>
      </c>
      <c r="M72">
        <v>78</v>
      </c>
      <c r="N72" s="3">
        <f t="shared" si="10"/>
        <v>2.1202942449156211E-2</v>
      </c>
      <c r="O72">
        <v>0</v>
      </c>
      <c r="P72">
        <v>9</v>
      </c>
      <c r="Q72" s="3">
        <f t="shared" si="11"/>
        <v>0</v>
      </c>
      <c r="R72">
        <v>12</v>
      </c>
      <c r="S72">
        <v>19</v>
      </c>
      <c r="T72" s="3">
        <f t="shared" si="12"/>
        <v>5.1925573344872352E-3</v>
      </c>
      <c r="U72">
        <v>20</v>
      </c>
      <c r="V72">
        <v>23</v>
      </c>
      <c r="W72" s="3">
        <f t="shared" si="13"/>
        <v>8.6542622241453909E-3</v>
      </c>
    </row>
    <row r="73" spans="1:23" x14ac:dyDescent="0.3">
      <c r="A73">
        <v>55079006600</v>
      </c>
      <c r="B73" t="s">
        <v>71</v>
      </c>
      <c r="C73" s="3">
        <f t="shared" si="7"/>
        <v>0.11870965687107182</v>
      </c>
      <c r="D73">
        <v>1624</v>
      </c>
      <c r="E73">
        <v>393</v>
      </c>
      <c r="F73">
        <v>69</v>
      </c>
      <c r="G73">
        <v>104</v>
      </c>
      <c r="H73" s="3">
        <f t="shared" si="8"/>
        <v>4.2487684729064036E-2</v>
      </c>
      <c r="I73">
        <v>1523</v>
      </c>
      <c r="J73">
        <v>386</v>
      </c>
      <c r="K73" s="3">
        <f t="shared" si="9"/>
        <v>0.93780788177339902</v>
      </c>
      <c r="L73">
        <v>0</v>
      </c>
      <c r="M73">
        <v>9</v>
      </c>
      <c r="N73" s="3">
        <f t="shared" si="10"/>
        <v>0</v>
      </c>
      <c r="O73">
        <v>0</v>
      </c>
      <c r="P73">
        <v>9</v>
      </c>
      <c r="Q73" s="3">
        <f t="shared" si="11"/>
        <v>0</v>
      </c>
      <c r="R73">
        <v>0</v>
      </c>
      <c r="S73">
        <v>9</v>
      </c>
      <c r="T73" s="3">
        <f t="shared" si="12"/>
        <v>0</v>
      </c>
      <c r="U73">
        <v>2</v>
      </c>
      <c r="V73">
        <v>17</v>
      </c>
      <c r="W73" s="3">
        <f t="shared" si="13"/>
        <v>1.2315270935960591E-3</v>
      </c>
    </row>
    <row r="74" spans="1:23" x14ac:dyDescent="0.3">
      <c r="A74">
        <v>55079006700</v>
      </c>
      <c r="B74" t="s">
        <v>72</v>
      </c>
      <c r="C74" s="3">
        <f t="shared" si="7"/>
        <v>0.19657209602788295</v>
      </c>
      <c r="D74">
        <v>1032</v>
      </c>
      <c r="E74">
        <v>287</v>
      </c>
      <c r="F74">
        <v>50</v>
      </c>
      <c r="G74">
        <v>50</v>
      </c>
      <c r="H74" s="3">
        <f t="shared" si="8"/>
        <v>4.8449612403100778E-2</v>
      </c>
      <c r="I74">
        <v>923</v>
      </c>
      <c r="J74">
        <v>263</v>
      </c>
      <c r="K74" s="3">
        <f t="shared" si="9"/>
        <v>0.89437984496124034</v>
      </c>
      <c r="L74">
        <v>0</v>
      </c>
      <c r="M74">
        <v>9</v>
      </c>
      <c r="N74" s="3">
        <f t="shared" si="10"/>
        <v>0</v>
      </c>
      <c r="O74">
        <v>35</v>
      </c>
      <c r="P74">
        <v>56</v>
      </c>
      <c r="Q74" s="3">
        <f t="shared" si="11"/>
        <v>3.391472868217054E-2</v>
      </c>
      <c r="R74">
        <v>4</v>
      </c>
      <c r="S74">
        <v>7</v>
      </c>
      <c r="T74" s="3">
        <f t="shared" si="12"/>
        <v>3.875968992248062E-3</v>
      </c>
      <c r="U74">
        <v>0</v>
      </c>
      <c r="V74">
        <v>9</v>
      </c>
      <c r="W74" s="3">
        <f t="shared" si="13"/>
        <v>0</v>
      </c>
    </row>
    <row r="75" spans="1:23" x14ac:dyDescent="0.3">
      <c r="A75">
        <v>55079006800</v>
      </c>
      <c r="B75" t="s">
        <v>73</v>
      </c>
      <c r="C75" s="3">
        <f t="shared" si="7"/>
        <v>0.25139369448475546</v>
      </c>
      <c r="D75">
        <v>2111</v>
      </c>
      <c r="E75">
        <v>299</v>
      </c>
      <c r="F75">
        <v>116</v>
      </c>
      <c r="G75">
        <v>53</v>
      </c>
      <c r="H75" s="3">
        <f t="shared" si="8"/>
        <v>5.4950260540028426E-2</v>
      </c>
      <c r="I75">
        <v>1821</v>
      </c>
      <c r="J75">
        <v>301</v>
      </c>
      <c r="K75" s="3">
        <f t="shared" si="9"/>
        <v>0.86262434864992898</v>
      </c>
      <c r="L75">
        <v>1</v>
      </c>
      <c r="M75">
        <v>4</v>
      </c>
      <c r="N75" s="3">
        <f t="shared" si="10"/>
        <v>4.7370914258645192E-4</v>
      </c>
      <c r="O75">
        <v>18</v>
      </c>
      <c r="P75">
        <v>20</v>
      </c>
      <c r="Q75" s="3">
        <f t="shared" si="11"/>
        <v>8.5267645665561345E-3</v>
      </c>
      <c r="R75">
        <v>32</v>
      </c>
      <c r="S75">
        <v>44</v>
      </c>
      <c r="T75" s="3">
        <f t="shared" si="12"/>
        <v>1.5158692562766462E-2</v>
      </c>
      <c r="U75">
        <v>72</v>
      </c>
      <c r="V75">
        <v>60</v>
      </c>
      <c r="W75" s="3">
        <f t="shared" si="13"/>
        <v>3.4107058266224538E-2</v>
      </c>
    </row>
    <row r="76" spans="1:23" x14ac:dyDescent="0.3">
      <c r="A76">
        <v>55079006900</v>
      </c>
      <c r="B76" t="s">
        <v>74</v>
      </c>
      <c r="C76" s="3">
        <f t="shared" si="7"/>
        <v>0.19232343697061116</v>
      </c>
      <c r="D76">
        <v>1949</v>
      </c>
      <c r="E76">
        <v>305</v>
      </c>
      <c r="F76">
        <v>125</v>
      </c>
      <c r="G76">
        <v>74</v>
      </c>
      <c r="H76" s="3">
        <f t="shared" si="8"/>
        <v>6.4135454079014872E-2</v>
      </c>
      <c r="I76">
        <v>1744</v>
      </c>
      <c r="J76">
        <v>319</v>
      </c>
      <c r="K76" s="3">
        <f t="shared" si="9"/>
        <v>0.89481785531041558</v>
      </c>
      <c r="L76">
        <v>0</v>
      </c>
      <c r="M76">
        <v>9</v>
      </c>
      <c r="N76" s="3">
        <f t="shared" si="10"/>
        <v>0</v>
      </c>
      <c r="O76">
        <v>0</v>
      </c>
      <c r="P76">
        <v>9</v>
      </c>
      <c r="Q76" s="3">
        <f t="shared" si="11"/>
        <v>0</v>
      </c>
      <c r="R76">
        <v>8</v>
      </c>
      <c r="S76">
        <v>13</v>
      </c>
      <c r="T76" s="3">
        <f t="shared" si="12"/>
        <v>4.1046690610569521E-3</v>
      </c>
      <c r="U76">
        <v>104</v>
      </c>
      <c r="V76">
        <v>85</v>
      </c>
      <c r="W76" s="3">
        <f t="shared" si="13"/>
        <v>5.3360697793740378E-2</v>
      </c>
    </row>
    <row r="77" spans="1:23" x14ac:dyDescent="0.3">
      <c r="A77">
        <v>55079007000</v>
      </c>
      <c r="B77" t="s">
        <v>75</v>
      </c>
      <c r="C77" s="3">
        <f t="shared" si="7"/>
        <v>0.27922223634738663</v>
      </c>
      <c r="D77">
        <v>2496</v>
      </c>
      <c r="E77">
        <v>474</v>
      </c>
      <c r="F77">
        <v>194</v>
      </c>
      <c r="G77">
        <v>147</v>
      </c>
      <c r="H77" s="3">
        <f t="shared" si="8"/>
        <v>7.7724358974358976E-2</v>
      </c>
      <c r="I77">
        <v>2106</v>
      </c>
      <c r="J77">
        <v>467</v>
      </c>
      <c r="K77" s="3">
        <f t="shared" si="9"/>
        <v>0.84375</v>
      </c>
      <c r="L77">
        <v>0</v>
      </c>
      <c r="M77">
        <v>9</v>
      </c>
      <c r="N77" s="3">
        <f t="shared" si="10"/>
        <v>0</v>
      </c>
      <c r="O77">
        <v>47</v>
      </c>
      <c r="P77">
        <v>71</v>
      </c>
      <c r="Q77" s="3">
        <f t="shared" si="11"/>
        <v>1.8830128205128204E-2</v>
      </c>
      <c r="R77">
        <v>0</v>
      </c>
      <c r="S77">
        <v>9</v>
      </c>
      <c r="T77" s="3">
        <f t="shared" si="12"/>
        <v>0</v>
      </c>
      <c r="U77">
        <v>124</v>
      </c>
      <c r="V77">
        <v>104</v>
      </c>
      <c r="W77" s="3">
        <f t="shared" si="13"/>
        <v>4.9679487179487176E-2</v>
      </c>
    </row>
    <row r="78" spans="1:23" x14ac:dyDescent="0.3">
      <c r="A78">
        <v>55079007100</v>
      </c>
      <c r="B78" t="s">
        <v>76</v>
      </c>
      <c r="C78" s="3">
        <f t="shared" si="7"/>
        <v>0.56911628052904872</v>
      </c>
      <c r="D78">
        <v>2082</v>
      </c>
      <c r="E78">
        <v>358</v>
      </c>
      <c r="F78">
        <v>1248</v>
      </c>
      <c r="G78">
        <v>208</v>
      </c>
      <c r="H78" s="3">
        <f t="shared" si="8"/>
        <v>0.59942363112391928</v>
      </c>
      <c r="I78">
        <v>485</v>
      </c>
      <c r="J78">
        <v>307</v>
      </c>
      <c r="K78" s="3">
        <f t="shared" si="9"/>
        <v>0.23294908741594619</v>
      </c>
      <c r="L78">
        <v>7</v>
      </c>
      <c r="M78">
        <v>10</v>
      </c>
      <c r="N78" s="3">
        <f t="shared" si="10"/>
        <v>3.3621517771373678E-3</v>
      </c>
      <c r="O78">
        <v>10</v>
      </c>
      <c r="P78">
        <v>12</v>
      </c>
      <c r="Q78" s="3">
        <f t="shared" si="11"/>
        <v>4.8030739673390974E-3</v>
      </c>
      <c r="R78">
        <v>30</v>
      </c>
      <c r="S78">
        <v>35</v>
      </c>
      <c r="T78" s="3">
        <f t="shared" si="12"/>
        <v>1.4409221902017291E-2</v>
      </c>
      <c r="U78">
        <v>272</v>
      </c>
      <c r="V78">
        <v>133</v>
      </c>
      <c r="W78" s="3">
        <f t="shared" si="13"/>
        <v>0.13064361191162344</v>
      </c>
    </row>
    <row r="79" spans="1:23" x14ac:dyDescent="0.3">
      <c r="A79">
        <v>55079007200</v>
      </c>
      <c r="B79" t="s">
        <v>77</v>
      </c>
      <c r="C79" s="3">
        <f t="shared" si="7"/>
        <v>0.50123237531677545</v>
      </c>
      <c r="D79">
        <v>2731</v>
      </c>
      <c r="E79">
        <v>390</v>
      </c>
      <c r="F79">
        <v>1781</v>
      </c>
      <c r="G79">
        <v>352</v>
      </c>
      <c r="H79" s="3">
        <f t="shared" si="8"/>
        <v>0.65214207250091538</v>
      </c>
      <c r="I79">
        <v>709</v>
      </c>
      <c r="J79">
        <v>245</v>
      </c>
      <c r="K79" s="3">
        <f t="shared" si="9"/>
        <v>0.25961186378615891</v>
      </c>
      <c r="L79">
        <v>0</v>
      </c>
      <c r="M79">
        <v>9</v>
      </c>
      <c r="N79" s="3">
        <f t="shared" si="10"/>
        <v>0</v>
      </c>
      <c r="O79">
        <v>35</v>
      </c>
      <c r="P79">
        <v>53</v>
      </c>
      <c r="Q79" s="3">
        <f t="shared" si="11"/>
        <v>1.2815818381545222E-2</v>
      </c>
      <c r="R79">
        <v>21</v>
      </c>
      <c r="S79">
        <v>26</v>
      </c>
      <c r="T79" s="3">
        <f t="shared" si="12"/>
        <v>7.6894910289271329E-3</v>
      </c>
      <c r="U79">
        <v>209</v>
      </c>
      <c r="V79">
        <v>124</v>
      </c>
      <c r="W79" s="3">
        <f t="shared" si="13"/>
        <v>7.6528744049798605E-2</v>
      </c>
    </row>
    <row r="80" spans="1:23" x14ac:dyDescent="0.3">
      <c r="A80">
        <v>55079007300</v>
      </c>
      <c r="B80" t="s">
        <v>78</v>
      </c>
      <c r="C80" s="3">
        <f t="shared" si="7"/>
        <v>0.40229341115080242</v>
      </c>
      <c r="D80">
        <v>1865</v>
      </c>
      <c r="E80">
        <v>242</v>
      </c>
      <c r="F80">
        <v>1427</v>
      </c>
      <c r="G80">
        <v>237</v>
      </c>
      <c r="H80" s="3">
        <f t="shared" si="8"/>
        <v>0.76514745308310994</v>
      </c>
      <c r="I80">
        <v>53</v>
      </c>
      <c r="J80">
        <v>51</v>
      </c>
      <c r="K80" s="3">
        <f t="shared" si="9"/>
        <v>2.8418230563002682E-2</v>
      </c>
      <c r="L80">
        <v>126</v>
      </c>
      <c r="M80">
        <v>73</v>
      </c>
      <c r="N80" s="3">
        <f t="shared" si="10"/>
        <v>6.7560321715817689E-2</v>
      </c>
      <c r="O80">
        <v>0</v>
      </c>
      <c r="P80">
        <v>9</v>
      </c>
      <c r="Q80" s="3">
        <f t="shared" si="11"/>
        <v>0</v>
      </c>
      <c r="R80">
        <v>70</v>
      </c>
      <c r="S80">
        <v>69</v>
      </c>
      <c r="T80" s="3">
        <f t="shared" si="12"/>
        <v>3.7533512064343161E-2</v>
      </c>
      <c r="U80">
        <v>138</v>
      </c>
      <c r="V80">
        <v>92</v>
      </c>
      <c r="W80" s="3">
        <f t="shared" si="13"/>
        <v>7.399463806970509E-2</v>
      </c>
    </row>
    <row r="81" spans="1:23" x14ac:dyDescent="0.3">
      <c r="A81">
        <v>55079007400</v>
      </c>
      <c r="B81" t="s">
        <v>79</v>
      </c>
      <c r="C81" s="3">
        <f t="shared" si="7"/>
        <v>0.33364078437585643</v>
      </c>
      <c r="D81">
        <v>3706</v>
      </c>
      <c r="E81">
        <v>259</v>
      </c>
      <c r="F81">
        <v>3003</v>
      </c>
      <c r="G81">
        <v>308</v>
      </c>
      <c r="H81" s="3">
        <f t="shared" si="8"/>
        <v>0.81030760928224499</v>
      </c>
      <c r="I81">
        <v>246</v>
      </c>
      <c r="J81">
        <v>127</v>
      </c>
      <c r="K81" s="3">
        <f t="shared" si="9"/>
        <v>6.6378845116028068E-2</v>
      </c>
      <c r="L81">
        <v>178</v>
      </c>
      <c r="M81">
        <v>100</v>
      </c>
      <c r="N81" s="3">
        <f t="shared" si="10"/>
        <v>4.8030221262817051E-2</v>
      </c>
      <c r="O81">
        <v>7</v>
      </c>
      <c r="P81">
        <v>9</v>
      </c>
      <c r="Q81" s="3">
        <f t="shared" si="11"/>
        <v>1.8888289260658392E-3</v>
      </c>
      <c r="R81">
        <v>47</v>
      </c>
      <c r="S81">
        <v>28</v>
      </c>
      <c r="T81" s="3">
        <f t="shared" si="12"/>
        <v>1.2682137075013492E-2</v>
      </c>
      <c r="U81">
        <v>199</v>
      </c>
      <c r="V81">
        <v>97</v>
      </c>
      <c r="W81" s="3">
        <f t="shared" si="13"/>
        <v>5.3696708041014569E-2</v>
      </c>
    </row>
    <row r="82" spans="1:23" x14ac:dyDescent="0.3">
      <c r="A82">
        <v>55079007500</v>
      </c>
      <c r="B82" t="s">
        <v>80</v>
      </c>
      <c r="C82" s="3">
        <f t="shared" si="7"/>
        <v>0.23347009705095378</v>
      </c>
      <c r="D82">
        <v>2507</v>
      </c>
      <c r="E82">
        <v>384</v>
      </c>
      <c r="F82">
        <v>2187</v>
      </c>
      <c r="G82">
        <v>384</v>
      </c>
      <c r="H82" s="3">
        <f t="shared" si="8"/>
        <v>0.87235739928201039</v>
      </c>
      <c r="I82">
        <v>55</v>
      </c>
      <c r="J82">
        <v>52</v>
      </c>
      <c r="K82" s="3">
        <f t="shared" si="9"/>
        <v>2.1938571998404467E-2</v>
      </c>
      <c r="L82">
        <v>178</v>
      </c>
      <c r="M82">
        <v>106</v>
      </c>
      <c r="N82" s="3">
        <f t="shared" si="10"/>
        <v>7.1001196649381731E-2</v>
      </c>
      <c r="O82">
        <v>0</v>
      </c>
      <c r="P82">
        <v>9</v>
      </c>
      <c r="Q82" s="3">
        <f t="shared" si="11"/>
        <v>0</v>
      </c>
      <c r="R82">
        <v>0</v>
      </c>
      <c r="S82">
        <v>9</v>
      </c>
      <c r="T82" s="3">
        <f t="shared" si="12"/>
        <v>0</v>
      </c>
      <c r="U82">
        <v>0</v>
      </c>
      <c r="V82">
        <v>9</v>
      </c>
      <c r="W82" s="3">
        <f t="shared" si="13"/>
        <v>0</v>
      </c>
    </row>
    <row r="83" spans="1:23" x14ac:dyDescent="0.3">
      <c r="A83">
        <v>55079007600</v>
      </c>
      <c r="B83" t="s">
        <v>81</v>
      </c>
      <c r="C83" s="3">
        <f t="shared" si="7"/>
        <v>0.28723553875236296</v>
      </c>
      <c r="D83">
        <v>3450</v>
      </c>
      <c r="E83">
        <v>546</v>
      </c>
      <c r="F83">
        <v>2897</v>
      </c>
      <c r="G83">
        <v>531</v>
      </c>
      <c r="H83" s="3">
        <f t="shared" si="8"/>
        <v>0.83971014492753626</v>
      </c>
      <c r="I83">
        <v>174</v>
      </c>
      <c r="J83">
        <v>129</v>
      </c>
      <c r="K83" s="3">
        <f t="shared" si="9"/>
        <v>5.0434782608695654E-2</v>
      </c>
      <c r="L83">
        <v>172</v>
      </c>
      <c r="M83">
        <v>163</v>
      </c>
      <c r="N83" s="3">
        <f t="shared" si="10"/>
        <v>4.9855072463768114E-2</v>
      </c>
      <c r="O83">
        <v>0</v>
      </c>
      <c r="P83">
        <v>9</v>
      </c>
      <c r="Q83" s="3">
        <f t="shared" si="11"/>
        <v>0</v>
      </c>
      <c r="R83">
        <v>81</v>
      </c>
      <c r="S83">
        <v>117</v>
      </c>
      <c r="T83" s="3">
        <f t="shared" si="12"/>
        <v>2.3478260869565216E-2</v>
      </c>
      <c r="U83">
        <v>157</v>
      </c>
      <c r="V83">
        <v>125</v>
      </c>
      <c r="W83" s="3">
        <f t="shared" si="13"/>
        <v>4.5507246376811597E-2</v>
      </c>
    </row>
    <row r="84" spans="1:23" x14ac:dyDescent="0.3">
      <c r="A84">
        <v>55079007700</v>
      </c>
      <c r="B84" t="s">
        <v>82</v>
      </c>
      <c r="C84" s="3">
        <f t="shared" si="7"/>
        <v>0.39583779842730815</v>
      </c>
      <c r="D84">
        <v>3915</v>
      </c>
      <c r="E84">
        <v>423</v>
      </c>
      <c r="F84">
        <v>3004</v>
      </c>
      <c r="G84">
        <v>381</v>
      </c>
      <c r="H84" s="3">
        <f t="shared" si="8"/>
        <v>0.76730523627075353</v>
      </c>
      <c r="I84">
        <v>327</v>
      </c>
      <c r="J84">
        <v>266</v>
      </c>
      <c r="K84" s="3">
        <f t="shared" si="9"/>
        <v>8.3524904214559381E-2</v>
      </c>
      <c r="L84">
        <v>266</v>
      </c>
      <c r="M84">
        <v>151</v>
      </c>
      <c r="N84" s="3">
        <f t="shared" si="10"/>
        <v>6.7943805874840363E-2</v>
      </c>
      <c r="O84">
        <v>12</v>
      </c>
      <c r="P84">
        <v>15</v>
      </c>
      <c r="Q84" s="3">
        <f t="shared" si="11"/>
        <v>3.0651340996168583E-3</v>
      </c>
      <c r="R84">
        <v>46</v>
      </c>
      <c r="S84">
        <v>52</v>
      </c>
      <c r="T84" s="3">
        <f t="shared" si="12"/>
        <v>1.1749680715197957E-2</v>
      </c>
      <c r="U84">
        <v>237</v>
      </c>
      <c r="V84">
        <v>130</v>
      </c>
      <c r="W84" s="3">
        <f t="shared" si="13"/>
        <v>6.0536398467432952E-2</v>
      </c>
    </row>
    <row r="85" spans="1:23" x14ac:dyDescent="0.3">
      <c r="A85">
        <v>55079007800</v>
      </c>
      <c r="B85" t="s">
        <v>83</v>
      </c>
      <c r="C85" s="3">
        <f t="shared" si="7"/>
        <v>0.3137459917589972</v>
      </c>
      <c r="D85">
        <v>2844</v>
      </c>
      <c r="E85">
        <v>440</v>
      </c>
      <c r="F85">
        <v>2341</v>
      </c>
      <c r="G85">
        <v>388</v>
      </c>
      <c r="H85" s="3">
        <f t="shared" si="8"/>
        <v>0.82313642756680727</v>
      </c>
      <c r="I85">
        <v>92</v>
      </c>
      <c r="J85">
        <v>81</v>
      </c>
      <c r="K85" s="3">
        <f t="shared" si="9"/>
        <v>3.2348804500703238E-2</v>
      </c>
      <c r="L85">
        <v>184</v>
      </c>
      <c r="M85">
        <v>95</v>
      </c>
      <c r="N85" s="3">
        <f t="shared" si="10"/>
        <v>6.4697609001406475E-2</v>
      </c>
      <c r="O85">
        <v>46</v>
      </c>
      <c r="P85">
        <v>57</v>
      </c>
      <c r="Q85" s="3">
        <f t="shared" si="11"/>
        <v>1.6174402250351619E-2</v>
      </c>
      <c r="R85">
        <v>40</v>
      </c>
      <c r="S85">
        <v>54</v>
      </c>
      <c r="T85" s="3">
        <f t="shared" si="12"/>
        <v>1.4064697609001406E-2</v>
      </c>
      <c r="U85">
        <v>156</v>
      </c>
      <c r="V85">
        <v>80</v>
      </c>
      <c r="W85" s="3">
        <f t="shared" si="13"/>
        <v>5.4852320675105488E-2</v>
      </c>
    </row>
    <row r="86" spans="1:23" x14ac:dyDescent="0.3">
      <c r="A86">
        <v>55079007900</v>
      </c>
      <c r="B86" t="s">
        <v>84</v>
      </c>
      <c r="C86" s="3">
        <f t="shared" si="7"/>
        <v>0.47047003174572422</v>
      </c>
      <c r="D86">
        <v>2179</v>
      </c>
      <c r="E86">
        <v>362</v>
      </c>
      <c r="F86">
        <v>1535</v>
      </c>
      <c r="G86">
        <v>224</v>
      </c>
      <c r="H86" s="3">
        <f t="shared" si="8"/>
        <v>0.7044515832950895</v>
      </c>
      <c r="I86">
        <v>339</v>
      </c>
      <c r="J86">
        <v>307</v>
      </c>
      <c r="K86" s="3">
        <f t="shared" si="9"/>
        <v>0.15557595227168425</v>
      </c>
      <c r="L86">
        <v>62</v>
      </c>
      <c r="M86">
        <v>53</v>
      </c>
      <c r="N86" s="3">
        <f t="shared" si="10"/>
        <v>2.8453418999541073E-2</v>
      </c>
      <c r="O86">
        <v>0</v>
      </c>
      <c r="P86">
        <v>9</v>
      </c>
      <c r="Q86" s="3">
        <f t="shared" si="11"/>
        <v>0</v>
      </c>
      <c r="R86">
        <v>114</v>
      </c>
      <c r="S86">
        <v>123</v>
      </c>
      <c r="T86" s="3">
        <f t="shared" si="12"/>
        <v>5.2317576870123908E-2</v>
      </c>
      <c r="U86">
        <v>162</v>
      </c>
      <c r="V86">
        <v>124</v>
      </c>
      <c r="W86" s="3">
        <f t="shared" si="13"/>
        <v>7.4346030289123455E-2</v>
      </c>
    </row>
    <row r="87" spans="1:23" x14ac:dyDescent="0.3">
      <c r="A87">
        <v>55079008000</v>
      </c>
      <c r="B87" t="s">
        <v>85</v>
      </c>
      <c r="C87" s="3">
        <f t="shared" si="7"/>
        <v>0.46717670973490755</v>
      </c>
      <c r="D87">
        <v>1608</v>
      </c>
      <c r="E87">
        <v>208</v>
      </c>
      <c r="F87">
        <v>1120</v>
      </c>
      <c r="G87">
        <v>160</v>
      </c>
      <c r="H87" s="3">
        <f t="shared" si="8"/>
        <v>0.69651741293532343</v>
      </c>
      <c r="I87">
        <v>145</v>
      </c>
      <c r="J87">
        <v>79</v>
      </c>
      <c r="K87" s="3">
        <f t="shared" si="9"/>
        <v>9.0174129353233837E-2</v>
      </c>
      <c r="L87">
        <v>44</v>
      </c>
      <c r="M87">
        <v>48</v>
      </c>
      <c r="N87" s="3">
        <f t="shared" si="10"/>
        <v>2.736318407960199E-2</v>
      </c>
      <c r="O87">
        <v>31</v>
      </c>
      <c r="P87">
        <v>50</v>
      </c>
      <c r="Q87" s="3">
        <f t="shared" si="11"/>
        <v>1.9278606965174128E-2</v>
      </c>
      <c r="R87">
        <v>28</v>
      </c>
      <c r="S87">
        <v>32</v>
      </c>
      <c r="T87" s="3">
        <f t="shared" si="12"/>
        <v>1.7412935323383085E-2</v>
      </c>
      <c r="U87">
        <v>314</v>
      </c>
      <c r="V87">
        <v>177</v>
      </c>
      <c r="W87" s="3">
        <f t="shared" si="13"/>
        <v>0.19527363184079602</v>
      </c>
    </row>
    <row r="88" spans="1:23" x14ac:dyDescent="0.3">
      <c r="A88">
        <v>55079008100</v>
      </c>
      <c r="B88" t="s">
        <v>86</v>
      </c>
      <c r="C88" s="3">
        <f t="shared" si="7"/>
        <v>0.46350956722267145</v>
      </c>
      <c r="D88">
        <v>1283</v>
      </c>
      <c r="E88">
        <v>477</v>
      </c>
      <c r="F88">
        <v>101</v>
      </c>
      <c r="G88">
        <v>48</v>
      </c>
      <c r="H88" s="3">
        <f t="shared" si="8"/>
        <v>7.8721745908028065E-2</v>
      </c>
      <c r="I88">
        <v>818</v>
      </c>
      <c r="J88">
        <v>406</v>
      </c>
      <c r="K88" s="3">
        <f t="shared" si="9"/>
        <v>0.63756819953234611</v>
      </c>
      <c r="L88">
        <v>5</v>
      </c>
      <c r="M88">
        <v>9</v>
      </c>
      <c r="N88" s="3">
        <f t="shared" si="10"/>
        <v>3.897116134060795E-3</v>
      </c>
      <c r="O88">
        <v>0</v>
      </c>
      <c r="P88">
        <v>9</v>
      </c>
      <c r="Q88" s="3">
        <f t="shared" si="11"/>
        <v>0</v>
      </c>
      <c r="R88">
        <v>260</v>
      </c>
      <c r="S88">
        <v>268</v>
      </c>
      <c r="T88" s="3">
        <f t="shared" si="12"/>
        <v>0.20265003897116135</v>
      </c>
      <c r="U88">
        <v>369</v>
      </c>
      <c r="V88">
        <v>274</v>
      </c>
      <c r="W88" s="3">
        <f t="shared" si="13"/>
        <v>0.28760717069368669</v>
      </c>
    </row>
    <row r="89" spans="1:23" x14ac:dyDescent="0.3">
      <c r="A89">
        <v>55079008400</v>
      </c>
      <c r="B89" t="s">
        <v>87</v>
      </c>
      <c r="C89" s="3">
        <f t="shared" si="7"/>
        <v>0.49640065741417105</v>
      </c>
      <c r="D89">
        <v>740</v>
      </c>
      <c r="E89">
        <v>203</v>
      </c>
      <c r="F89">
        <v>72</v>
      </c>
      <c r="G89">
        <v>80</v>
      </c>
      <c r="H89" s="3">
        <f t="shared" si="8"/>
        <v>9.7297297297297303E-2</v>
      </c>
      <c r="I89">
        <v>517</v>
      </c>
      <c r="J89">
        <v>219</v>
      </c>
      <c r="K89" s="3">
        <f t="shared" si="9"/>
        <v>0.69864864864864862</v>
      </c>
      <c r="L89">
        <v>0</v>
      </c>
      <c r="M89">
        <v>9</v>
      </c>
      <c r="N89" s="3">
        <f t="shared" si="10"/>
        <v>0</v>
      </c>
      <c r="O89">
        <v>7</v>
      </c>
      <c r="P89">
        <v>12</v>
      </c>
      <c r="Q89" s="3">
        <f t="shared" si="11"/>
        <v>9.45945945945946E-3</v>
      </c>
      <c r="R89">
        <v>0</v>
      </c>
      <c r="S89">
        <v>9</v>
      </c>
      <c r="T89" s="3">
        <f t="shared" si="12"/>
        <v>0</v>
      </c>
      <c r="U89">
        <v>57</v>
      </c>
      <c r="V89">
        <v>79</v>
      </c>
      <c r="W89" s="3">
        <f t="shared" si="13"/>
        <v>7.7027027027027031E-2</v>
      </c>
    </row>
    <row r="90" spans="1:23" x14ac:dyDescent="0.3">
      <c r="A90">
        <v>55079008500</v>
      </c>
      <c r="B90" t="s">
        <v>88</v>
      </c>
      <c r="C90" s="3">
        <f t="shared" si="7"/>
        <v>4.2593770580976464E-2</v>
      </c>
      <c r="D90">
        <v>1334</v>
      </c>
      <c r="E90">
        <v>437</v>
      </c>
      <c r="F90">
        <v>27</v>
      </c>
      <c r="G90">
        <v>40</v>
      </c>
      <c r="H90" s="3">
        <f t="shared" si="8"/>
        <v>2.0239880059970013E-2</v>
      </c>
      <c r="I90">
        <v>1305</v>
      </c>
      <c r="J90">
        <v>435</v>
      </c>
      <c r="K90" s="3">
        <f t="shared" si="9"/>
        <v>0.97826086956521741</v>
      </c>
      <c r="L90">
        <v>0</v>
      </c>
      <c r="M90">
        <v>9</v>
      </c>
      <c r="N90" s="3">
        <f t="shared" si="10"/>
        <v>0</v>
      </c>
      <c r="O90">
        <v>2</v>
      </c>
      <c r="P90">
        <v>7</v>
      </c>
      <c r="Q90" s="3">
        <f t="shared" si="11"/>
        <v>1.4992503748125937E-3</v>
      </c>
      <c r="R90">
        <v>0</v>
      </c>
      <c r="S90">
        <v>9</v>
      </c>
      <c r="T90" s="3">
        <f t="shared" si="12"/>
        <v>0</v>
      </c>
      <c r="U90">
        <v>0</v>
      </c>
      <c r="V90">
        <v>9</v>
      </c>
      <c r="W90" s="3">
        <f t="shared" si="13"/>
        <v>0</v>
      </c>
    </row>
    <row r="91" spans="1:23" x14ac:dyDescent="0.3">
      <c r="A91">
        <v>55079008600</v>
      </c>
      <c r="B91" t="s">
        <v>89</v>
      </c>
      <c r="C91" s="3">
        <f t="shared" si="7"/>
        <v>0.18446849030470924</v>
      </c>
      <c r="D91">
        <v>760</v>
      </c>
      <c r="E91">
        <v>166</v>
      </c>
      <c r="F91">
        <v>41</v>
      </c>
      <c r="G91">
        <v>45</v>
      </c>
      <c r="H91" s="3">
        <f t="shared" si="8"/>
        <v>5.3947368421052633E-2</v>
      </c>
      <c r="I91">
        <v>685</v>
      </c>
      <c r="J91">
        <v>171</v>
      </c>
      <c r="K91" s="3">
        <f t="shared" si="9"/>
        <v>0.90131578947368418</v>
      </c>
      <c r="L91">
        <v>0</v>
      </c>
      <c r="M91">
        <v>9</v>
      </c>
      <c r="N91" s="3">
        <f t="shared" si="10"/>
        <v>0</v>
      </c>
      <c r="O91">
        <v>0</v>
      </c>
      <c r="P91">
        <v>9</v>
      </c>
      <c r="Q91" s="3">
        <f t="shared" si="11"/>
        <v>0</v>
      </c>
      <c r="R91">
        <v>1</v>
      </c>
      <c r="S91">
        <v>3</v>
      </c>
      <c r="T91" s="3">
        <f t="shared" si="12"/>
        <v>1.3157894736842105E-3</v>
      </c>
      <c r="U91">
        <v>12</v>
      </c>
      <c r="V91">
        <v>16</v>
      </c>
      <c r="W91" s="3">
        <f t="shared" si="13"/>
        <v>1.5789473684210527E-2</v>
      </c>
    </row>
    <row r="92" spans="1:23" x14ac:dyDescent="0.3">
      <c r="A92">
        <v>55079008700</v>
      </c>
      <c r="B92" t="s">
        <v>90</v>
      </c>
      <c r="C92" s="3">
        <f t="shared" si="7"/>
        <v>2.5276755380820637E-2</v>
      </c>
      <c r="D92">
        <v>703</v>
      </c>
      <c r="E92">
        <v>216</v>
      </c>
      <c r="F92">
        <v>0</v>
      </c>
      <c r="G92">
        <v>9</v>
      </c>
      <c r="H92" s="3">
        <f t="shared" si="8"/>
        <v>0</v>
      </c>
      <c r="I92">
        <v>694</v>
      </c>
      <c r="J92">
        <v>216</v>
      </c>
      <c r="K92" s="3">
        <f t="shared" si="9"/>
        <v>0.98719772403982931</v>
      </c>
      <c r="L92">
        <v>0</v>
      </c>
      <c r="M92">
        <v>9</v>
      </c>
      <c r="N92" s="3">
        <f t="shared" si="10"/>
        <v>0</v>
      </c>
      <c r="O92">
        <v>0</v>
      </c>
      <c r="P92">
        <v>9</v>
      </c>
      <c r="Q92" s="3">
        <f t="shared" si="11"/>
        <v>0</v>
      </c>
      <c r="R92">
        <v>9</v>
      </c>
      <c r="S92">
        <v>16</v>
      </c>
      <c r="T92" s="3">
        <f t="shared" si="12"/>
        <v>1.2802275960170697E-2</v>
      </c>
      <c r="U92">
        <v>0</v>
      </c>
      <c r="V92">
        <v>9</v>
      </c>
      <c r="W92" s="3">
        <f t="shared" si="13"/>
        <v>0</v>
      </c>
    </row>
    <row r="93" spans="1:23" x14ac:dyDescent="0.3">
      <c r="A93">
        <v>55079008800</v>
      </c>
      <c r="B93" t="s">
        <v>91</v>
      </c>
      <c r="C93" s="3">
        <f t="shared" si="7"/>
        <v>0.17851902369705819</v>
      </c>
      <c r="D93">
        <v>1643</v>
      </c>
      <c r="E93">
        <v>357</v>
      </c>
      <c r="F93">
        <v>111</v>
      </c>
      <c r="G93">
        <v>87</v>
      </c>
      <c r="H93" s="3">
        <f t="shared" si="8"/>
        <v>6.7559342665855143E-2</v>
      </c>
      <c r="I93">
        <v>1485</v>
      </c>
      <c r="J93">
        <v>369</v>
      </c>
      <c r="K93" s="3">
        <f t="shared" si="9"/>
        <v>0.90383444917833233</v>
      </c>
      <c r="L93">
        <v>0</v>
      </c>
      <c r="M93">
        <v>9</v>
      </c>
      <c r="N93" s="3">
        <f t="shared" si="10"/>
        <v>0</v>
      </c>
      <c r="O93">
        <v>0</v>
      </c>
      <c r="P93">
        <v>9</v>
      </c>
      <c r="Q93" s="3">
        <f t="shared" si="11"/>
        <v>0</v>
      </c>
      <c r="R93">
        <v>0</v>
      </c>
      <c r="S93">
        <v>9</v>
      </c>
      <c r="T93" s="3">
        <f t="shared" si="12"/>
        <v>0</v>
      </c>
      <c r="U93">
        <v>0</v>
      </c>
      <c r="V93">
        <v>9</v>
      </c>
      <c r="W93" s="3">
        <f t="shared" si="13"/>
        <v>0</v>
      </c>
    </row>
    <row r="94" spans="1:23" x14ac:dyDescent="0.3">
      <c r="A94">
        <v>55079008900</v>
      </c>
      <c r="B94" t="s">
        <v>92</v>
      </c>
      <c r="C94" s="3">
        <f t="shared" si="7"/>
        <v>0.37220624739691788</v>
      </c>
      <c r="D94">
        <v>1225</v>
      </c>
      <c r="E94">
        <v>312</v>
      </c>
      <c r="F94">
        <v>134</v>
      </c>
      <c r="G94">
        <v>124</v>
      </c>
      <c r="H94" s="3">
        <f t="shared" si="8"/>
        <v>0.10938775510204081</v>
      </c>
      <c r="I94">
        <v>935</v>
      </c>
      <c r="J94">
        <v>316</v>
      </c>
      <c r="K94" s="3">
        <f t="shared" si="9"/>
        <v>0.76326530612244903</v>
      </c>
      <c r="L94">
        <v>2</v>
      </c>
      <c r="M94">
        <v>4</v>
      </c>
      <c r="N94" s="3">
        <f t="shared" si="10"/>
        <v>1.6326530612244899E-3</v>
      </c>
      <c r="O94">
        <v>0</v>
      </c>
      <c r="P94">
        <v>9</v>
      </c>
      <c r="Q94" s="3">
        <f t="shared" si="11"/>
        <v>0</v>
      </c>
      <c r="R94">
        <v>53</v>
      </c>
      <c r="S94">
        <v>56</v>
      </c>
      <c r="T94" s="3">
        <f t="shared" si="12"/>
        <v>4.3265306122448978E-2</v>
      </c>
      <c r="U94">
        <v>217</v>
      </c>
      <c r="V94">
        <v>127</v>
      </c>
      <c r="W94" s="3">
        <f t="shared" si="13"/>
        <v>0.17714285714285713</v>
      </c>
    </row>
    <row r="95" spans="1:23" x14ac:dyDescent="0.3">
      <c r="A95">
        <v>55079009000</v>
      </c>
      <c r="B95" t="s">
        <v>93</v>
      </c>
      <c r="C95" s="3">
        <f t="shared" si="7"/>
        <v>0.17363326539476753</v>
      </c>
      <c r="D95">
        <v>1730</v>
      </c>
      <c r="E95">
        <v>348</v>
      </c>
      <c r="F95">
        <v>80</v>
      </c>
      <c r="G95">
        <v>48</v>
      </c>
      <c r="H95" s="3">
        <f t="shared" si="8"/>
        <v>4.6242774566473986E-2</v>
      </c>
      <c r="I95">
        <v>1570</v>
      </c>
      <c r="J95">
        <v>359</v>
      </c>
      <c r="K95" s="3">
        <f t="shared" si="9"/>
        <v>0.90751445086705207</v>
      </c>
      <c r="L95">
        <v>42</v>
      </c>
      <c r="M95">
        <v>69</v>
      </c>
      <c r="N95" s="3">
        <f t="shared" si="10"/>
        <v>2.4277456647398842E-2</v>
      </c>
      <c r="O95">
        <v>0</v>
      </c>
      <c r="P95">
        <v>9</v>
      </c>
      <c r="Q95" s="3">
        <f t="shared" si="11"/>
        <v>0</v>
      </c>
      <c r="R95">
        <v>0</v>
      </c>
      <c r="S95">
        <v>9</v>
      </c>
      <c r="T95" s="3">
        <f t="shared" si="12"/>
        <v>0</v>
      </c>
      <c r="U95">
        <v>13</v>
      </c>
      <c r="V95">
        <v>13</v>
      </c>
      <c r="W95" s="3">
        <f t="shared" si="13"/>
        <v>7.5144508670520228E-3</v>
      </c>
    </row>
    <row r="96" spans="1:23" x14ac:dyDescent="0.3">
      <c r="A96">
        <v>55079009100</v>
      </c>
      <c r="B96" t="s">
        <v>94</v>
      </c>
      <c r="C96" s="3">
        <f t="shared" si="7"/>
        <v>0.35212476005490967</v>
      </c>
      <c r="D96">
        <v>1676</v>
      </c>
      <c r="E96">
        <v>295</v>
      </c>
      <c r="F96">
        <v>169</v>
      </c>
      <c r="G96">
        <v>92</v>
      </c>
      <c r="H96" s="3">
        <f t="shared" si="8"/>
        <v>0.10083532219570406</v>
      </c>
      <c r="I96">
        <v>1329</v>
      </c>
      <c r="J96">
        <v>295</v>
      </c>
      <c r="K96" s="3">
        <f t="shared" si="9"/>
        <v>0.79295942720763724</v>
      </c>
      <c r="L96">
        <v>158</v>
      </c>
      <c r="M96">
        <v>147</v>
      </c>
      <c r="N96" s="3">
        <f t="shared" si="10"/>
        <v>9.4272076372315036E-2</v>
      </c>
      <c r="O96">
        <v>0</v>
      </c>
      <c r="P96">
        <v>9</v>
      </c>
      <c r="Q96" s="3">
        <f t="shared" si="11"/>
        <v>0</v>
      </c>
      <c r="R96">
        <v>0</v>
      </c>
      <c r="S96">
        <v>9</v>
      </c>
      <c r="T96" s="3">
        <f t="shared" si="12"/>
        <v>0</v>
      </c>
      <c r="U96">
        <v>10</v>
      </c>
      <c r="V96">
        <v>16</v>
      </c>
      <c r="W96" s="3">
        <f t="shared" si="13"/>
        <v>5.9665871121718375E-3</v>
      </c>
    </row>
    <row r="97" spans="1:23" x14ac:dyDescent="0.3">
      <c r="A97">
        <v>55079009200</v>
      </c>
      <c r="B97" t="s">
        <v>95</v>
      </c>
      <c r="C97" s="3">
        <f t="shared" si="7"/>
        <v>0.60227049936071841</v>
      </c>
      <c r="D97">
        <v>1423</v>
      </c>
      <c r="E97">
        <v>217</v>
      </c>
      <c r="F97">
        <v>438</v>
      </c>
      <c r="G97">
        <v>151</v>
      </c>
      <c r="H97" s="3">
        <f t="shared" si="8"/>
        <v>0.30780042164441324</v>
      </c>
      <c r="I97">
        <v>773</v>
      </c>
      <c r="J97">
        <v>182</v>
      </c>
      <c r="K97" s="3">
        <f t="shared" si="9"/>
        <v>0.54321855235418126</v>
      </c>
      <c r="L97">
        <v>101</v>
      </c>
      <c r="M97">
        <v>88</v>
      </c>
      <c r="N97" s="3">
        <f t="shared" si="10"/>
        <v>7.0976809557273368E-2</v>
      </c>
      <c r="O97">
        <v>0</v>
      </c>
      <c r="P97">
        <v>9</v>
      </c>
      <c r="Q97" s="3">
        <f t="shared" si="11"/>
        <v>0</v>
      </c>
      <c r="R97">
        <v>38</v>
      </c>
      <c r="S97">
        <v>49</v>
      </c>
      <c r="T97" s="3">
        <f t="shared" si="12"/>
        <v>2.6704146170063246E-2</v>
      </c>
      <c r="U97">
        <v>66</v>
      </c>
      <c r="V97">
        <v>44</v>
      </c>
      <c r="W97" s="3">
        <f t="shared" si="13"/>
        <v>4.6380885453267746E-2</v>
      </c>
    </row>
    <row r="98" spans="1:23" x14ac:dyDescent="0.3">
      <c r="A98">
        <v>55079009300</v>
      </c>
      <c r="B98" t="s">
        <v>96</v>
      </c>
      <c r="C98" s="3">
        <f t="shared" si="7"/>
        <v>0.6020995759873099</v>
      </c>
      <c r="D98">
        <v>2405</v>
      </c>
      <c r="E98">
        <v>340</v>
      </c>
      <c r="F98">
        <v>1293</v>
      </c>
      <c r="G98">
        <v>184</v>
      </c>
      <c r="H98" s="3">
        <f t="shared" si="8"/>
        <v>0.5376299376299376</v>
      </c>
      <c r="I98">
        <v>787</v>
      </c>
      <c r="J98">
        <v>292</v>
      </c>
      <c r="K98" s="3">
        <f t="shared" si="9"/>
        <v>0.32723492723492725</v>
      </c>
      <c r="L98">
        <v>58</v>
      </c>
      <c r="M98">
        <v>93</v>
      </c>
      <c r="N98" s="3">
        <f t="shared" si="10"/>
        <v>2.4116424116424118E-2</v>
      </c>
      <c r="O98">
        <v>32</v>
      </c>
      <c r="P98">
        <v>41</v>
      </c>
      <c r="Q98" s="3">
        <f t="shared" si="11"/>
        <v>1.3305613305613306E-2</v>
      </c>
      <c r="R98">
        <v>26</v>
      </c>
      <c r="S98">
        <v>40</v>
      </c>
      <c r="T98" s="3">
        <f t="shared" si="12"/>
        <v>1.0810810810810811E-2</v>
      </c>
      <c r="U98">
        <v>72</v>
      </c>
      <c r="V98">
        <v>57</v>
      </c>
      <c r="W98" s="3">
        <f t="shared" si="13"/>
        <v>2.9937629937629939E-2</v>
      </c>
    </row>
    <row r="99" spans="1:23" x14ac:dyDescent="0.3">
      <c r="A99">
        <v>55079009400</v>
      </c>
      <c r="B99" t="s">
        <v>97</v>
      </c>
      <c r="C99" s="3">
        <f t="shared" si="7"/>
        <v>0.49504660756190699</v>
      </c>
      <c r="D99">
        <v>2538</v>
      </c>
      <c r="E99">
        <v>397</v>
      </c>
      <c r="F99">
        <v>1692</v>
      </c>
      <c r="G99">
        <v>237</v>
      </c>
      <c r="H99" s="3">
        <f t="shared" si="8"/>
        <v>0.66666666666666663</v>
      </c>
      <c r="I99">
        <v>431</v>
      </c>
      <c r="J99">
        <v>243</v>
      </c>
      <c r="K99" s="3">
        <f t="shared" si="9"/>
        <v>0.1698187549251379</v>
      </c>
      <c r="L99">
        <v>0</v>
      </c>
      <c r="M99">
        <v>9</v>
      </c>
      <c r="N99" s="3">
        <f t="shared" si="10"/>
        <v>0</v>
      </c>
      <c r="O99">
        <v>0</v>
      </c>
      <c r="P99">
        <v>9</v>
      </c>
      <c r="Q99" s="3">
        <f t="shared" si="11"/>
        <v>0</v>
      </c>
      <c r="R99">
        <v>102</v>
      </c>
      <c r="S99">
        <v>87</v>
      </c>
      <c r="T99" s="3">
        <f t="shared" si="12"/>
        <v>4.0189125295508277E-2</v>
      </c>
      <c r="U99">
        <v>440</v>
      </c>
      <c r="V99">
        <v>347</v>
      </c>
      <c r="W99" s="3">
        <f t="shared" si="13"/>
        <v>0.17336485421591805</v>
      </c>
    </row>
    <row r="100" spans="1:23" x14ac:dyDescent="0.3">
      <c r="A100">
        <v>55079009500</v>
      </c>
      <c r="B100" t="s">
        <v>98</v>
      </c>
      <c r="C100" s="3">
        <f t="shared" si="7"/>
        <v>0.38203150087258075</v>
      </c>
      <c r="D100">
        <v>2111</v>
      </c>
      <c r="E100">
        <v>237</v>
      </c>
      <c r="F100">
        <v>1611</v>
      </c>
      <c r="G100">
        <v>245</v>
      </c>
      <c r="H100" s="3">
        <f t="shared" si="8"/>
        <v>0.76314542870677404</v>
      </c>
      <c r="I100">
        <v>392</v>
      </c>
      <c r="J100">
        <v>167</v>
      </c>
      <c r="K100" s="3">
        <f t="shared" si="9"/>
        <v>0.18569398389388916</v>
      </c>
      <c r="L100">
        <v>8</v>
      </c>
      <c r="M100">
        <v>12</v>
      </c>
      <c r="N100" s="3">
        <f t="shared" si="10"/>
        <v>3.7896731406916154E-3</v>
      </c>
      <c r="O100">
        <v>12</v>
      </c>
      <c r="P100">
        <v>19</v>
      </c>
      <c r="Q100" s="3">
        <f t="shared" si="11"/>
        <v>5.6845097110374233E-3</v>
      </c>
      <c r="R100">
        <v>7</v>
      </c>
      <c r="S100">
        <v>10</v>
      </c>
      <c r="T100" s="3">
        <f t="shared" si="12"/>
        <v>3.3159639981051635E-3</v>
      </c>
      <c r="U100">
        <v>68</v>
      </c>
      <c r="V100">
        <v>40</v>
      </c>
      <c r="W100" s="3">
        <f t="shared" si="13"/>
        <v>3.2212221695878729E-2</v>
      </c>
    </row>
    <row r="101" spans="1:23" x14ac:dyDescent="0.3">
      <c r="A101">
        <v>55079009600</v>
      </c>
      <c r="B101" t="s">
        <v>99</v>
      </c>
      <c r="C101" s="3">
        <f t="shared" si="7"/>
        <v>0.36781434449586781</v>
      </c>
      <c r="D101">
        <v>1618</v>
      </c>
      <c r="E101">
        <v>407</v>
      </c>
      <c r="F101">
        <v>70</v>
      </c>
      <c r="G101">
        <v>56</v>
      </c>
      <c r="H101" s="3">
        <f t="shared" si="8"/>
        <v>4.3263288009888753E-2</v>
      </c>
      <c r="I101">
        <v>1265</v>
      </c>
      <c r="J101">
        <v>390</v>
      </c>
      <c r="K101" s="3">
        <f t="shared" si="9"/>
        <v>0.78182941903584668</v>
      </c>
      <c r="L101">
        <v>162</v>
      </c>
      <c r="M101">
        <v>156</v>
      </c>
      <c r="N101" s="3">
        <f t="shared" si="10"/>
        <v>0.10012360939431397</v>
      </c>
      <c r="O101">
        <v>0</v>
      </c>
      <c r="P101">
        <v>9</v>
      </c>
      <c r="Q101" s="3">
        <f t="shared" si="11"/>
        <v>0</v>
      </c>
      <c r="R101">
        <v>38</v>
      </c>
      <c r="S101">
        <v>56</v>
      </c>
      <c r="T101" s="3">
        <f t="shared" si="12"/>
        <v>2.3485784919653894E-2</v>
      </c>
      <c r="U101">
        <v>149</v>
      </c>
      <c r="V101">
        <v>137</v>
      </c>
      <c r="W101" s="3">
        <f t="shared" si="13"/>
        <v>9.2088998763906055E-2</v>
      </c>
    </row>
    <row r="102" spans="1:23" x14ac:dyDescent="0.3">
      <c r="A102">
        <v>55079009700</v>
      </c>
      <c r="B102" t="s">
        <v>100</v>
      </c>
      <c r="C102" s="3">
        <f t="shared" si="7"/>
        <v>0.56609935776726994</v>
      </c>
      <c r="D102">
        <v>1227</v>
      </c>
      <c r="E102">
        <v>323</v>
      </c>
      <c r="F102">
        <v>44</v>
      </c>
      <c r="G102">
        <v>42</v>
      </c>
      <c r="H102" s="3">
        <f t="shared" si="8"/>
        <v>3.5859820700896494E-2</v>
      </c>
      <c r="I102">
        <v>260</v>
      </c>
      <c r="J102">
        <v>130</v>
      </c>
      <c r="K102" s="3">
        <f t="shared" si="9"/>
        <v>0.21189894050529748</v>
      </c>
      <c r="L102">
        <v>764</v>
      </c>
      <c r="M102">
        <v>273</v>
      </c>
      <c r="N102" s="3">
        <f t="shared" si="10"/>
        <v>0.6226568867155664</v>
      </c>
      <c r="O102">
        <v>0</v>
      </c>
      <c r="P102">
        <v>9</v>
      </c>
      <c r="Q102" s="3">
        <f t="shared" si="11"/>
        <v>0</v>
      </c>
      <c r="R102">
        <v>3</v>
      </c>
      <c r="S102">
        <v>6</v>
      </c>
      <c r="T102" s="3">
        <f t="shared" si="12"/>
        <v>2.4449877750611247E-3</v>
      </c>
      <c r="U102">
        <v>3</v>
      </c>
      <c r="V102">
        <v>6</v>
      </c>
      <c r="W102" s="3">
        <f t="shared" si="13"/>
        <v>2.4449877750611247E-3</v>
      </c>
    </row>
    <row r="103" spans="1:23" x14ac:dyDescent="0.3">
      <c r="A103">
        <v>55079009800</v>
      </c>
      <c r="B103" t="s">
        <v>101</v>
      </c>
      <c r="C103" s="3">
        <f t="shared" si="7"/>
        <v>0.55146048553719007</v>
      </c>
      <c r="D103">
        <v>1760</v>
      </c>
      <c r="E103">
        <v>429</v>
      </c>
      <c r="F103">
        <v>0</v>
      </c>
      <c r="G103">
        <v>9</v>
      </c>
      <c r="H103" s="3">
        <f t="shared" si="8"/>
        <v>0</v>
      </c>
      <c r="I103">
        <v>937</v>
      </c>
      <c r="J103">
        <v>230</v>
      </c>
      <c r="K103" s="3">
        <f t="shared" si="9"/>
        <v>0.5323863636363636</v>
      </c>
      <c r="L103">
        <v>711</v>
      </c>
      <c r="M103">
        <v>414</v>
      </c>
      <c r="N103" s="3">
        <f t="shared" si="10"/>
        <v>0.40397727272727274</v>
      </c>
      <c r="O103">
        <v>0</v>
      </c>
      <c r="P103">
        <v>9</v>
      </c>
      <c r="Q103" s="3">
        <f t="shared" si="11"/>
        <v>0</v>
      </c>
      <c r="R103">
        <v>41</v>
      </c>
      <c r="S103">
        <v>66</v>
      </c>
      <c r="T103" s="3">
        <f t="shared" si="12"/>
        <v>2.3295454545454546E-2</v>
      </c>
      <c r="U103">
        <v>65</v>
      </c>
      <c r="V103">
        <v>70</v>
      </c>
      <c r="W103" s="3">
        <f t="shared" si="13"/>
        <v>3.6931818181818184E-2</v>
      </c>
    </row>
    <row r="104" spans="1:23" x14ac:dyDescent="0.3">
      <c r="A104">
        <v>55079009900</v>
      </c>
      <c r="B104" t="s">
        <v>102</v>
      </c>
      <c r="C104" s="3">
        <f t="shared" si="7"/>
        <v>0.30633835521519226</v>
      </c>
      <c r="D104">
        <v>1103</v>
      </c>
      <c r="E104">
        <v>256</v>
      </c>
      <c r="F104">
        <v>21</v>
      </c>
      <c r="G104">
        <v>26</v>
      </c>
      <c r="H104" s="3">
        <f t="shared" si="8"/>
        <v>1.9038984587488667E-2</v>
      </c>
      <c r="I104">
        <v>905</v>
      </c>
      <c r="J104">
        <v>251</v>
      </c>
      <c r="K104" s="3">
        <f t="shared" si="9"/>
        <v>0.82048957388939259</v>
      </c>
      <c r="L104">
        <v>0</v>
      </c>
      <c r="M104">
        <v>9</v>
      </c>
      <c r="N104" s="3">
        <f t="shared" si="10"/>
        <v>0</v>
      </c>
      <c r="O104">
        <v>4</v>
      </c>
      <c r="P104">
        <v>9</v>
      </c>
      <c r="Q104" s="3">
        <f t="shared" si="11"/>
        <v>3.6264732547597461E-3</v>
      </c>
      <c r="R104">
        <v>32</v>
      </c>
      <c r="S104">
        <v>50</v>
      </c>
      <c r="T104" s="3">
        <f t="shared" si="12"/>
        <v>2.9011786038077969E-2</v>
      </c>
      <c r="U104">
        <v>153</v>
      </c>
      <c r="V104">
        <v>126</v>
      </c>
      <c r="W104" s="3">
        <f t="shared" si="13"/>
        <v>0.13871260199456029</v>
      </c>
    </row>
    <row r="105" spans="1:23" x14ac:dyDescent="0.3">
      <c r="A105">
        <v>55079010600</v>
      </c>
      <c r="B105" t="s">
        <v>103</v>
      </c>
      <c r="C105" s="3">
        <f t="shared" si="7"/>
        <v>0.59758217478780007</v>
      </c>
      <c r="D105">
        <v>986</v>
      </c>
      <c r="E105">
        <v>174</v>
      </c>
      <c r="F105">
        <v>528</v>
      </c>
      <c r="G105">
        <v>160</v>
      </c>
      <c r="H105" s="3">
        <f t="shared" si="8"/>
        <v>0.53549695740365111</v>
      </c>
      <c r="I105">
        <v>307</v>
      </c>
      <c r="J105">
        <v>153</v>
      </c>
      <c r="K105" s="3">
        <f t="shared" si="9"/>
        <v>0.31135902636916835</v>
      </c>
      <c r="L105">
        <v>0</v>
      </c>
      <c r="M105">
        <v>9</v>
      </c>
      <c r="N105" s="3">
        <f t="shared" si="10"/>
        <v>0</v>
      </c>
      <c r="O105">
        <v>0</v>
      </c>
      <c r="P105">
        <v>9</v>
      </c>
      <c r="Q105" s="3">
        <f t="shared" si="11"/>
        <v>0</v>
      </c>
      <c r="R105">
        <v>36</v>
      </c>
      <c r="S105">
        <v>31</v>
      </c>
      <c r="T105" s="3">
        <f t="shared" si="12"/>
        <v>3.6511156186612576E-2</v>
      </c>
      <c r="U105">
        <v>130</v>
      </c>
      <c r="V105">
        <v>70</v>
      </c>
      <c r="W105" s="3">
        <f t="shared" si="13"/>
        <v>0.13184584178498987</v>
      </c>
    </row>
    <row r="106" spans="1:23" x14ac:dyDescent="0.3">
      <c r="A106">
        <v>55079010700</v>
      </c>
      <c r="B106" t="s">
        <v>104</v>
      </c>
      <c r="C106" s="3">
        <f t="shared" si="7"/>
        <v>0.50810819889175807</v>
      </c>
      <c r="D106">
        <v>2302</v>
      </c>
      <c r="E106">
        <v>295</v>
      </c>
      <c r="F106">
        <v>1541</v>
      </c>
      <c r="G106">
        <v>215</v>
      </c>
      <c r="H106" s="3">
        <f t="shared" si="8"/>
        <v>0.66941789748045177</v>
      </c>
      <c r="I106">
        <v>283</v>
      </c>
      <c r="J106">
        <v>296</v>
      </c>
      <c r="K106" s="3">
        <f t="shared" si="9"/>
        <v>0.12293657688966117</v>
      </c>
      <c r="L106">
        <v>72</v>
      </c>
      <c r="M106">
        <v>83</v>
      </c>
      <c r="N106" s="3">
        <f t="shared" si="10"/>
        <v>3.1277150304083408E-2</v>
      </c>
      <c r="O106">
        <v>9</v>
      </c>
      <c r="P106">
        <v>15</v>
      </c>
      <c r="Q106" s="3">
        <f t="shared" si="11"/>
        <v>3.909643788010426E-3</v>
      </c>
      <c r="R106">
        <v>82</v>
      </c>
      <c r="S106">
        <v>92</v>
      </c>
      <c r="T106" s="3">
        <f t="shared" si="12"/>
        <v>3.5621198957428324E-2</v>
      </c>
      <c r="U106">
        <v>374</v>
      </c>
      <c r="V106">
        <v>148</v>
      </c>
      <c r="W106" s="3">
        <f t="shared" si="13"/>
        <v>0.16246741963509992</v>
      </c>
    </row>
    <row r="107" spans="1:23" x14ac:dyDescent="0.3">
      <c r="A107">
        <v>55079010800</v>
      </c>
      <c r="B107" t="s">
        <v>105</v>
      </c>
      <c r="C107" s="3">
        <f t="shared" si="7"/>
        <v>0.47932705527322583</v>
      </c>
      <c r="D107">
        <v>2555</v>
      </c>
      <c r="E107">
        <v>282</v>
      </c>
      <c r="F107">
        <v>1819</v>
      </c>
      <c r="G107">
        <v>198</v>
      </c>
      <c r="H107" s="3">
        <f t="shared" si="8"/>
        <v>0.71193737769080234</v>
      </c>
      <c r="I107">
        <v>229</v>
      </c>
      <c r="J107">
        <v>146</v>
      </c>
      <c r="K107" s="3">
        <f t="shared" si="9"/>
        <v>8.9628180039138944E-2</v>
      </c>
      <c r="L107">
        <v>96</v>
      </c>
      <c r="M107">
        <v>68</v>
      </c>
      <c r="N107" s="3">
        <f t="shared" si="10"/>
        <v>3.7573385518590997E-2</v>
      </c>
      <c r="O107">
        <v>0</v>
      </c>
      <c r="P107">
        <v>9</v>
      </c>
      <c r="Q107" s="3">
        <f t="shared" si="11"/>
        <v>0</v>
      </c>
      <c r="R107">
        <v>18</v>
      </c>
      <c r="S107">
        <v>21</v>
      </c>
      <c r="T107" s="3">
        <f t="shared" si="12"/>
        <v>7.0450097847358124E-3</v>
      </c>
      <c r="U107">
        <v>168</v>
      </c>
      <c r="V107">
        <v>88</v>
      </c>
      <c r="W107" s="3">
        <f t="shared" si="13"/>
        <v>6.575342465753424E-2</v>
      </c>
    </row>
    <row r="108" spans="1:23" x14ac:dyDescent="0.3">
      <c r="A108">
        <v>55079011000</v>
      </c>
      <c r="B108" t="s">
        <v>106</v>
      </c>
      <c r="C108" s="3">
        <f t="shared" si="7"/>
        <v>0.43163355414895732</v>
      </c>
      <c r="D108">
        <v>3082</v>
      </c>
      <c r="E108">
        <v>301</v>
      </c>
      <c r="F108">
        <v>2279</v>
      </c>
      <c r="G108">
        <v>313</v>
      </c>
      <c r="H108" s="3">
        <f t="shared" si="8"/>
        <v>0.73945489941596365</v>
      </c>
      <c r="I108">
        <v>433</v>
      </c>
      <c r="J108">
        <v>200</v>
      </c>
      <c r="K108" s="3">
        <f t="shared" si="9"/>
        <v>0.14049318624269955</v>
      </c>
      <c r="L108">
        <v>49</v>
      </c>
      <c r="M108">
        <v>43</v>
      </c>
      <c r="N108" s="3">
        <f t="shared" si="10"/>
        <v>1.589876703439325E-2</v>
      </c>
      <c r="O108">
        <v>51</v>
      </c>
      <c r="P108">
        <v>80</v>
      </c>
      <c r="Q108" s="3">
        <f t="shared" si="11"/>
        <v>1.6547696301103181E-2</v>
      </c>
      <c r="R108">
        <v>18</v>
      </c>
      <c r="S108">
        <v>29</v>
      </c>
      <c r="T108" s="3">
        <f t="shared" si="12"/>
        <v>5.8403634003893574E-3</v>
      </c>
      <c r="U108">
        <v>110</v>
      </c>
      <c r="V108">
        <v>78</v>
      </c>
      <c r="W108" s="3">
        <f t="shared" si="13"/>
        <v>3.5691109669046074E-2</v>
      </c>
    </row>
    <row r="109" spans="1:23" x14ac:dyDescent="0.3">
      <c r="A109">
        <v>55079011100</v>
      </c>
      <c r="B109" t="s">
        <v>107</v>
      </c>
      <c r="C109" s="3">
        <f t="shared" si="7"/>
        <v>0.28290676523674585</v>
      </c>
      <c r="D109">
        <v>1308</v>
      </c>
      <c r="E109">
        <v>167</v>
      </c>
      <c r="F109">
        <v>1096</v>
      </c>
      <c r="G109">
        <v>168</v>
      </c>
      <c r="H109" s="3">
        <f t="shared" si="8"/>
        <v>0.8379204892966361</v>
      </c>
      <c r="I109">
        <v>106</v>
      </c>
      <c r="J109">
        <v>50</v>
      </c>
      <c r="K109" s="3">
        <f t="shared" si="9"/>
        <v>8.1039755351681952E-2</v>
      </c>
      <c r="L109">
        <v>44</v>
      </c>
      <c r="M109">
        <v>42</v>
      </c>
      <c r="N109" s="3">
        <f t="shared" si="10"/>
        <v>3.3639143730886847E-2</v>
      </c>
      <c r="O109">
        <v>0</v>
      </c>
      <c r="P109">
        <v>9</v>
      </c>
      <c r="Q109" s="3">
        <f t="shared" si="11"/>
        <v>0</v>
      </c>
      <c r="R109">
        <v>19</v>
      </c>
      <c r="S109">
        <v>19</v>
      </c>
      <c r="T109" s="3">
        <f t="shared" si="12"/>
        <v>1.4525993883792049E-2</v>
      </c>
      <c r="U109">
        <v>110</v>
      </c>
      <c r="V109">
        <v>62</v>
      </c>
      <c r="W109" s="3">
        <f t="shared" si="13"/>
        <v>8.4097859327217125E-2</v>
      </c>
    </row>
    <row r="110" spans="1:23" x14ac:dyDescent="0.3">
      <c r="A110">
        <v>55079011200</v>
      </c>
      <c r="B110" t="s">
        <v>108</v>
      </c>
      <c r="C110" s="3">
        <f t="shared" si="7"/>
        <v>0.4046006013143032</v>
      </c>
      <c r="D110">
        <v>2434</v>
      </c>
      <c r="E110">
        <v>338</v>
      </c>
      <c r="F110">
        <v>1855</v>
      </c>
      <c r="G110">
        <v>344</v>
      </c>
      <c r="H110" s="3">
        <f t="shared" si="8"/>
        <v>0.76211996713229258</v>
      </c>
      <c r="I110">
        <v>147</v>
      </c>
      <c r="J110">
        <v>103</v>
      </c>
      <c r="K110" s="3">
        <f t="shared" si="9"/>
        <v>6.0394412489728842E-2</v>
      </c>
      <c r="L110">
        <v>142</v>
      </c>
      <c r="M110">
        <v>62</v>
      </c>
      <c r="N110" s="3">
        <f t="shared" si="10"/>
        <v>5.8340180772391129E-2</v>
      </c>
      <c r="O110">
        <v>0</v>
      </c>
      <c r="P110">
        <v>9</v>
      </c>
      <c r="Q110" s="3">
        <f t="shared" si="11"/>
        <v>0</v>
      </c>
      <c r="R110">
        <v>36</v>
      </c>
      <c r="S110">
        <v>34</v>
      </c>
      <c r="T110" s="3">
        <f t="shared" si="12"/>
        <v>1.4790468364831553E-2</v>
      </c>
      <c r="U110">
        <v>208</v>
      </c>
      <c r="V110">
        <v>127</v>
      </c>
      <c r="W110" s="3">
        <f t="shared" si="13"/>
        <v>8.5456039441248979E-2</v>
      </c>
    </row>
    <row r="111" spans="1:23" x14ac:dyDescent="0.3">
      <c r="A111">
        <v>55079011300</v>
      </c>
      <c r="B111" t="s">
        <v>109</v>
      </c>
      <c r="C111" s="3">
        <f t="shared" si="7"/>
        <v>0.4694179692188053</v>
      </c>
      <c r="D111">
        <v>2714</v>
      </c>
      <c r="E111">
        <v>364</v>
      </c>
      <c r="F111">
        <v>1914</v>
      </c>
      <c r="G111">
        <v>231</v>
      </c>
      <c r="H111" s="3">
        <f t="shared" si="8"/>
        <v>0.70523212969786297</v>
      </c>
      <c r="I111">
        <v>386</v>
      </c>
      <c r="J111">
        <v>331</v>
      </c>
      <c r="K111" s="3">
        <f t="shared" si="9"/>
        <v>0.14222549742078114</v>
      </c>
      <c r="L111">
        <v>171</v>
      </c>
      <c r="M111">
        <v>90</v>
      </c>
      <c r="N111" s="3">
        <f t="shared" si="10"/>
        <v>6.3006632277081795E-2</v>
      </c>
      <c r="O111">
        <v>9</v>
      </c>
      <c r="P111">
        <v>15</v>
      </c>
      <c r="Q111" s="3">
        <f t="shared" si="11"/>
        <v>3.3161385408990419E-3</v>
      </c>
      <c r="R111">
        <v>131</v>
      </c>
      <c r="S111">
        <v>169</v>
      </c>
      <c r="T111" s="3">
        <f t="shared" si="12"/>
        <v>4.8268238761974946E-2</v>
      </c>
      <c r="U111">
        <v>222</v>
      </c>
      <c r="V111">
        <v>178</v>
      </c>
      <c r="W111" s="3">
        <f t="shared" si="13"/>
        <v>8.1798084008843031E-2</v>
      </c>
    </row>
    <row r="112" spans="1:23" x14ac:dyDescent="0.3">
      <c r="A112">
        <v>55079011400</v>
      </c>
      <c r="B112" t="s">
        <v>110</v>
      </c>
      <c r="C112" s="3">
        <f t="shared" si="7"/>
        <v>0.46572521113895016</v>
      </c>
      <c r="D112">
        <v>1522</v>
      </c>
      <c r="E112">
        <v>287</v>
      </c>
      <c r="F112">
        <v>1025</v>
      </c>
      <c r="G112">
        <v>209</v>
      </c>
      <c r="H112" s="3">
        <f t="shared" si="8"/>
        <v>0.67345597897503284</v>
      </c>
      <c r="I112">
        <v>417</v>
      </c>
      <c r="J112">
        <v>249</v>
      </c>
      <c r="K112" s="3">
        <f t="shared" si="9"/>
        <v>0.27398160315374509</v>
      </c>
      <c r="L112">
        <v>50</v>
      </c>
      <c r="M112">
        <v>32</v>
      </c>
      <c r="N112" s="3">
        <f t="shared" si="10"/>
        <v>3.2851511169513799E-2</v>
      </c>
      <c r="O112">
        <v>0</v>
      </c>
      <c r="P112">
        <v>9</v>
      </c>
      <c r="Q112" s="3">
        <f t="shared" si="11"/>
        <v>0</v>
      </c>
      <c r="R112">
        <v>4</v>
      </c>
      <c r="S112">
        <v>8</v>
      </c>
      <c r="T112" s="3">
        <f t="shared" si="12"/>
        <v>2.6281208935611039E-3</v>
      </c>
      <c r="U112">
        <v>103</v>
      </c>
      <c r="V112">
        <v>86</v>
      </c>
      <c r="W112" s="3">
        <f t="shared" si="13"/>
        <v>6.7674113009198428E-2</v>
      </c>
    </row>
    <row r="113" spans="1:23" x14ac:dyDescent="0.3">
      <c r="A113">
        <v>55079012200</v>
      </c>
      <c r="B113" t="s">
        <v>111</v>
      </c>
      <c r="C113" s="3">
        <f t="shared" si="7"/>
        <v>0.6817212816907614</v>
      </c>
      <c r="D113">
        <v>2027</v>
      </c>
      <c r="E113">
        <v>602</v>
      </c>
      <c r="F113">
        <v>426</v>
      </c>
      <c r="G113">
        <v>87</v>
      </c>
      <c r="H113" s="3">
        <f t="shared" si="8"/>
        <v>0.21016280217069561</v>
      </c>
      <c r="I113">
        <v>769</v>
      </c>
      <c r="J113">
        <v>227</v>
      </c>
      <c r="K113" s="3">
        <f t="shared" si="9"/>
        <v>0.37937839171188947</v>
      </c>
      <c r="L113">
        <v>728</v>
      </c>
      <c r="M113">
        <v>521</v>
      </c>
      <c r="N113" s="3">
        <f t="shared" si="10"/>
        <v>0.35915145535273801</v>
      </c>
      <c r="O113">
        <v>0</v>
      </c>
      <c r="P113">
        <v>9</v>
      </c>
      <c r="Q113" s="3">
        <f t="shared" si="11"/>
        <v>0</v>
      </c>
      <c r="R113">
        <v>0</v>
      </c>
      <c r="S113">
        <v>9</v>
      </c>
      <c r="T113" s="3">
        <f t="shared" si="12"/>
        <v>0</v>
      </c>
      <c r="U113">
        <v>70</v>
      </c>
      <c r="V113">
        <v>49</v>
      </c>
      <c r="W113" s="3">
        <f t="shared" si="13"/>
        <v>3.4533793783917119E-2</v>
      </c>
    </row>
    <row r="114" spans="1:23" x14ac:dyDescent="0.3">
      <c r="A114">
        <v>55079012300</v>
      </c>
      <c r="B114" t="s">
        <v>112</v>
      </c>
      <c r="C114" s="3">
        <f t="shared" si="7"/>
        <v>0.39309356188144073</v>
      </c>
      <c r="D114">
        <v>990</v>
      </c>
      <c r="E114">
        <v>242</v>
      </c>
      <c r="F114">
        <v>196</v>
      </c>
      <c r="G114">
        <v>101</v>
      </c>
      <c r="H114" s="3">
        <f t="shared" si="8"/>
        <v>0.19797979797979798</v>
      </c>
      <c r="I114">
        <v>745</v>
      </c>
      <c r="J114">
        <v>235</v>
      </c>
      <c r="K114" s="3">
        <f t="shared" si="9"/>
        <v>0.75252525252525249</v>
      </c>
      <c r="L114">
        <v>6</v>
      </c>
      <c r="M114">
        <v>6</v>
      </c>
      <c r="N114" s="3">
        <f t="shared" si="10"/>
        <v>6.0606060606060606E-3</v>
      </c>
      <c r="O114">
        <v>0</v>
      </c>
      <c r="P114">
        <v>9</v>
      </c>
      <c r="Q114" s="3">
        <f t="shared" si="11"/>
        <v>0</v>
      </c>
      <c r="R114">
        <v>26</v>
      </c>
      <c r="S114">
        <v>42</v>
      </c>
      <c r="T114" s="3">
        <f t="shared" si="12"/>
        <v>2.6262626262626262E-2</v>
      </c>
      <c r="U114">
        <v>26</v>
      </c>
      <c r="V114">
        <v>43</v>
      </c>
      <c r="W114" s="3">
        <f t="shared" si="13"/>
        <v>2.6262626262626262E-2</v>
      </c>
    </row>
    <row r="115" spans="1:23" x14ac:dyDescent="0.3">
      <c r="A115">
        <v>55079012400</v>
      </c>
      <c r="B115" t="s">
        <v>113</v>
      </c>
      <c r="C115" s="3">
        <f t="shared" si="7"/>
        <v>0.50754717009944761</v>
      </c>
      <c r="D115">
        <v>2559</v>
      </c>
      <c r="E115">
        <v>396</v>
      </c>
      <c r="F115">
        <v>1695</v>
      </c>
      <c r="G115">
        <v>357</v>
      </c>
      <c r="H115" s="3">
        <f t="shared" si="8"/>
        <v>0.66236811254396244</v>
      </c>
      <c r="I115">
        <v>517</v>
      </c>
      <c r="J115">
        <v>292</v>
      </c>
      <c r="K115" s="3">
        <f t="shared" si="9"/>
        <v>0.20203204376709652</v>
      </c>
      <c r="L115">
        <v>38</v>
      </c>
      <c r="M115">
        <v>43</v>
      </c>
      <c r="N115" s="3">
        <f t="shared" si="10"/>
        <v>1.4849550605705353E-2</v>
      </c>
      <c r="O115">
        <v>0</v>
      </c>
      <c r="P115">
        <v>9</v>
      </c>
      <c r="Q115" s="3">
        <f t="shared" si="11"/>
        <v>0</v>
      </c>
      <c r="R115">
        <v>76</v>
      </c>
      <c r="S115">
        <v>67</v>
      </c>
      <c r="T115" s="3">
        <f t="shared" si="12"/>
        <v>2.9699101211410707E-2</v>
      </c>
      <c r="U115">
        <v>278</v>
      </c>
      <c r="V115">
        <v>139</v>
      </c>
      <c r="W115" s="3">
        <f t="shared" si="13"/>
        <v>0.10863618601016022</v>
      </c>
    </row>
    <row r="116" spans="1:23" x14ac:dyDescent="0.3">
      <c r="A116">
        <v>55079012500</v>
      </c>
      <c r="B116" t="s">
        <v>114</v>
      </c>
      <c r="C116" s="3">
        <f t="shared" si="7"/>
        <v>0.38946383956907549</v>
      </c>
      <c r="D116">
        <v>1879</v>
      </c>
      <c r="E116">
        <v>233</v>
      </c>
      <c r="F116">
        <v>1446</v>
      </c>
      <c r="G116">
        <v>206</v>
      </c>
      <c r="H116" s="3">
        <f t="shared" si="8"/>
        <v>0.76955827567855239</v>
      </c>
      <c r="I116">
        <v>151</v>
      </c>
      <c r="J116">
        <v>83</v>
      </c>
      <c r="K116" s="3">
        <f t="shared" si="9"/>
        <v>8.0361894624800423E-2</v>
      </c>
      <c r="L116">
        <v>87</v>
      </c>
      <c r="M116">
        <v>87</v>
      </c>
      <c r="N116" s="3">
        <f t="shared" si="10"/>
        <v>4.6301224055348589E-2</v>
      </c>
      <c r="O116">
        <v>15</v>
      </c>
      <c r="P116">
        <v>18</v>
      </c>
      <c r="Q116" s="3">
        <f t="shared" si="11"/>
        <v>7.9829696647152736E-3</v>
      </c>
      <c r="R116">
        <v>67</v>
      </c>
      <c r="S116">
        <v>57</v>
      </c>
      <c r="T116" s="3">
        <f t="shared" si="12"/>
        <v>3.5657264502394891E-2</v>
      </c>
      <c r="U116">
        <v>172</v>
      </c>
      <c r="V116">
        <v>98</v>
      </c>
      <c r="W116" s="3">
        <f t="shared" si="13"/>
        <v>9.1538052155401811E-2</v>
      </c>
    </row>
    <row r="117" spans="1:23" x14ac:dyDescent="0.3">
      <c r="A117">
        <v>55079012600</v>
      </c>
      <c r="B117" t="s">
        <v>115</v>
      </c>
      <c r="C117" s="3">
        <f t="shared" si="7"/>
        <v>0.32570159421330536</v>
      </c>
      <c r="D117">
        <v>2147</v>
      </c>
      <c r="E117">
        <v>274</v>
      </c>
      <c r="F117">
        <v>1732</v>
      </c>
      <c r="G117">
        <v>240</v>
      </c>
      <c r="H117" s="3">
        <f t="shared" si="8"/>
        <v>0.80670703306939917</v>
      </c>
      <c r="I117">
        <v>195</v>
      </c>
      <c r="J117">
        <v>141</v>
      </c>
      <c r="K117" s="3">
        <f t="shared" si="9"/>
        <v>9.0824406148113643E-2</v>
      </c>
      <c r="L117">
        <v>3</v>
      </c>
      <c r="M117">
        <v>6</v>
      </c>
      <c r="N117" s="3">
        <f t="shared" si="10"/>
        <v>1.3972985561248254E-3</v>
      </c>
      <c r="O117">
        <v>0</v>
      </c>
      <c r="P117">
        <v>9</v>
      </c>
      <c r="Q117" s="3">
        <f t="shared" si="11"/>
        <v>0</v>
      </c>
      <c r="R117">
        <v>35</v>
      </c>
      <c r="S117">
        <v>34</v>
      </c>
      <c r="T117" s="3">
        <f t="shared" si="12"/>
        <v>1.6301816488122962E-2</v>
      </c>
      <c r="U117">
        <v>263</v>
      </c>
      <c r="V117">
        <v>135</v>
      </c>
      <c r="W117" s="3">
        <f t="shared" si="13"/>
        <v>0.12249650675360969</v>
      </c>
    </row>
    <row r="118" spans="1:23" x14ac:dyDescent="0.3">
      <c r="A118">
        <v>55079012700</v>
      </c>
      <c r="B118" t="s">
        <v>116</v>
      </c>
      <c r="C118" s="3">
        <f t="shared" si="7"/>
        <v>0.29871884078813882</v>
      </c>
      <c r="D118">
        <v>1191</v>
      </c>
      <c r="E118">
        <v>194</v>
      </c>
      <c r="F118">
        <v>991</v>
      </c>
      <c r="G118">
        <v>169</v>
      </c>
      <c r="H118" s="3">
        <f t="shared" si="8"/>
        <v>0.83207388748950462</v>
      </c>
      <c r="I118">
        <v>22</v>
      </c>
      <c r="J118">
        <v>21</v>
      </c>
      <c r="K118" s="3">
        <f t="shared" si="9"/>
        <v>1.8471872376154493E-2</v>
      </c>
      <c r="L118">
        <v>40</v>
      </c>
      <c r="M118">
        <v>31</v>
      </c>
      <c r="N118" s="3">
        <f t="shared" si="10"/>
        <v>3.3585222502099076E-2</v>
      </c>
      <c r="O118">
        <v>0</v>
      </c>
      <c r="P118">
        <v>9</v>
      </c>
      <c r="Q118" s="3">
        <f t="shared" si="11"/>
        <v>0</v>
      </c>
      <c r="R118">
        <v>58</v>
      </c>
      <c r="S118">
        <v>34</v>
      </c>
      <c r="T118" s="3">
        <f t="shared" si="12"/>
        <v>4.8698572628043661E-2</v>
      </c>
      <c r="U118">
        <v>85</v>
      </c>
      <c r="V118">
        <v>46</v>
      </c>
      <c r="W118" s="3">
        <f t="shared" si="13"/>
        <v>7.1368597816960533E-2</v>
      </c>
    </row>
    <row r="119" spans="1:23" x14ac:dyDescent="0.3">
      <c r="A119">
        <v>55079012800</v>
      </c>
      <c r="B119" t="s">
        <v>117</v>
      </c>
      <c r="C119" s="3">
        <f t="shared" si="7"/>
        <v>0.44650603550295864</v>
      </c>
      <c r="D119">
        <v>3250</v>
      </c>
      <c r="E119">
        <v>395</v>
      </c>
      <c r="F119">
        <v>2380</v>
      </c>
      <c r="G119">
        <v>406</v>
      </c>
      <c r="H119" s="3">
        <f t="shared" si="8"/>
        <v>0.73230769230769233</v>
      </c>
      <c r="I119">
        <v>234</v>
      </c>
      <c r="J119">
        <v>118</v>
      </c>
      <c r="K119" s="3">
        <f t="shared" si="9"/>
        <v>7.1999999999999995E-2</v>
      </c>
      <c r="L119">
        <v>159</v>
      </c>
      <c r="M119">
        <v>121</v>
      </c>
      <c r="N119" s="3">
        <f t="shared" si="10"/>
        <v>4.8923076923076923E-2</v>
      </c>
      <c r="O119">
        <v>9</v>
      </c>
      <c r="P119">
        <v>15</v>
      </c>
      <c r="Q119" s="3">
        <f t="shared" si="11"/>
        <v>2.7692307692307691E-3</v>
      </c>
      <c r="R119">
        <v>1</v>
      </c>
      <c r="S119">
        <v>2</v>
      </c>
      <c r="T119" s="3">
        <f t="shared" si="12"/>
        <v>3.076923076923077E-4</v>
      </c>
      <c r="U119">
        <v>319</v>
      </c>
      <c r="V119">
        <v>213</v>
      </c>
      <c r="W119" s="3">
        <f t="shared" si="13"/>
        <v>9.8153846153846147E-2</v>
      </c>
    </row>
    <row r="120" spans="1:23" x14ac:dyDescent="0.3">
      <c r="A120">
        <v>55079012900</v>
      </c>
      <c r="B120" t="s">
        <v>118</v>
      </c>
      <c r="C120" s="3">
        <f t="shared" si="7"/>
        <v>0.38845716822733845</v>
      </c>
      <c r="D120">
        <v>2982</v>
      </c>
      <c r="E120">
        <v>643</v>
      </c>
      <c r="F120">
        <v>2258</v>
      </c>
      <c r="G120">
        <v>645</v>
      </c>
      <c r="H120" s="3">
        <f t="shared" si="8"/>
        <v>0.75720992622401073</v>
      </c>
      <c r="I120">
        <v>194</v>
      </c>
      <c r="J120">
        <v>249</v>
      </c>
      <c r="K120" s="3">
        <f t="shared" si="9"/>
        <v>6.5057008718980555E-2</v>
      </c>
      <c r="L120">
        <v>27</v>
      </c>
      <c r="M120">
        <v>35</v>
      </c>
      <c r="N120" s="3">
        <f t="shared" si="10"/>
        <v>9.0543259557344068E-3</v>
      </c>
      <c r="O120">
        <v>70</v>
      </c>
      <c r="P120">
        <v>67</v>
      </c>
      <c r="Q120" s="3">
        <f t="shared" si="11"/>
        <v>2.3474178403755867E-2</v>
      </c>
      <c r="R120">
        <v>132</v>
      </c>
      <c r="S120">
        <v>116</v>
      </c>
      <c r="T120" s="3">
        <f t="shared" si="12"/>
        <v>4.4265593561368208E-2</v>
      </c>
      <c r="U120">
        <v>528</v>
      </c>
      <c r="V120">
        <v>148</v>
      </c>
      <c r="W120" s="3">
        <f t="shared" si="13"/>
        <v>0.17706237424547283</v>
      </c>
    </row>
    <row r="121" spans="1:23" x14ac:dyDescent="0.3">
      <c r="A121">
        <v>55079013000</v>
      </c>
      <c r="B121" t="s">
        <v>119</v>
      </c>
      <c r="C121" s="3">
        <f t="shared" si="7"/>
        <v>0.50478045754617129</v>
      </c>
      <c r="D121">
        <v>1783</v>
      </c>
      <c r="E121">
        <v>251</v>
      </c>
      <c r="F121">
        <v>1139</v>
      </c>
      <c r="G121">
        <v>230</v>
      </c>
      <c r="H121" s="3">
        <f t="shared" si="8"/>
        <v>0.6388109927089175</v>
      </c>
      <c r="I121">
        <v>272</v>
      </c>
      <c r="J121">
        <v>121</v>
      </c>
      <c r="K121" s="3">
        <f t="shared" si="9"/>
        <v>0.15255187885586091</v>
      </c>
      <c r="L121">
        <v>48</v>
      </c>
      <c r="M121">
        <v>41</v>
      </c>
      <c r="N121" s="3">
        <f t="shared" si="10"/>
        <v>2.69209197980931E-2</v>
      </c>
      <c r="O121">
        <v>0</v>
      </c>
      <c r="P121">
        <v>9</v>
      </c>
      <c r="Q121" s="3">
        <f t="shared" si="11"/>
        <v>0</v>
      </c>
      <c r="R121">
        <v>67</v>
      </c>
      <c r="S121">
        <v>52</v>
      </c>
      <c r="T121" s="3">
        <f t="shared" si="12"/>
        <v>3.757711721817162E-2</v>
      </c>
      <c r="U121">
        <v>443</v>
      </c>
      <c r="V121">
        <v>217</v>
      </c>
      <c r="W121" s="3">
        <f t="shared" si="13"/>
        <v>0.24845765563656758</v>
      </c>
    </row>
    <row r="122" spans="1:23" x14ac:dyDescent="0.3">
      <c r="A122">
        <v>55079013300</v>
      </c>
      <c r="B122" t="s">
        <v>120</v>
      </c>
      <c r="C122" s="3">
        <f t="shared" si="7"/>
        <v>0.6019736076884783</v>
      </c>
      <c r="D122">
        <v>803</v>
      </c>
      <c r="E122">
        <v>149</v>
      </c>
      <c r="F122">
        <v>418</v>
      </c>
      <c r="G122">
        <v>113</v>
      </c>
      <c r="H122" s="3">
        <f t="shared" si="8"/>
        <v>0.52054794520547942</v>
      </c>
      <c r="I122">
        <v>276</v>
      </c>
      <c r="J122">
        <v>149</v>
      </c>
      <c r="K122" s="3">
        <f t="shared" si="9"/>
        <v>0.34371108343711082</v>
      </c>
      <c r="L122">
        <v>27</v>
      </c>
      <c r="M122">
        <v>37</v>
      </c>
      <c r="N122" s="3">
        <f t="shared" si="10"/>
        <v>3.3623910336239106E-2</v>
      </c>
      <c r="O122">
        <v>21</v>
      </c>
      <c r="P122">
        <v>24</v>
      </c>
      <c r="Q122" s="3">
        <f t="shared" si="11"/>
        <v>2.6151930261519303E-2</v>
      </c>
      <c r="R122">
        <v>15</v>
      </c>
      <c r="S122">
        <v>15</v>
      </c>
      <c r="T122" s="3">
        <f t="shared" si="12"/>
        <v>1.86799501867995E-2</v>
      </c>
      <c r="U122">
        <v>66</v>
      </c>
      <c r="V122">
        <v>40</v>
      </c>
      <c r="W122" s="3">
        <f t="shared" si="13"/>
        <v>8.2191780821917804E-2</v>
      </c>
    </row>
    <row r="123" spans="1:23" x14ac:dyDescent="0.3">
      <c r="A123">
        <v>55079013400</v>
      </c>
      <c r="B123" t="s">
        <v>121</v>
      </c>
      <c r="C123" s="3">
        <f t="shared" si="7"/>
        <v>0.6058808785923554</v>
      </c>
      <c r="D123">
        <v>2430</v>
      </c>
      <c r="E123">
        <v>973</v>
      </c>
      <c r="F123">
        <v>171</v>
      </c>
      <c r="G123">
        <v>140</v>
      </c>
      <c r="H123" s="3">
        <f t="shared" si="8"/>
        <v>7.0370370370370375E-2</v>
      </c>
      <c r="I123">
        <v>1305</v>
      </c>
      <c r="J123">
        <v>902</v>
      </c>
      <c r="K123" s="3">
        <f t="shared" si="9"/>
        <v>0.53703703703703709</v>
      </c>
      <c r="L123">
        <v>276</v>
      </c>
      <c r="M123">
        <v>200</v>
      </c>
      <c r="N123" s="3">
        <f t="shared" si="10"/>
        <v>0.11358024691358025</v>
      </c>
      <c r="O123">
        <v>0</v>
      </c>
      <c r="P123">
        <v>9</v>
      </c>
      <c r="Q123" s="3">
        <f t="shared" si="11"/>
        <v>0</v>
      </c>
      <c r="R123">
        <v>254</v>
      </c>
      <c r="S123">
        <v>283</v>
      </c>
      <c r="T123" s="3">
        <f t="shared" si="12"/>
        <v>0.10452674897119342</v>
      </c>
      <c r="U123">
        <v>674</v>
      </c>
      <c r="V123">
        <v>274</v>
      </c>
      <c r="W123" s="3">
        <f t="shared" si="13"/>
        <v>0.2773662551440329</v>
      </c>
    </row>
    <row r="124" spans="1:23" x14ac:dyDescent="0.3">
      <c r="A124">
        <v>55079013500</v>
      </c>
      <c r="B124" t="s">
        <v>122</v>
      </c>
      <c r="C124" s="3">
        <f t="shared" si="7"/>
        <v>0.61617889082987953</v>
      </c>
      <c r="D124">
        <v>1566</v>
      </c>
      <c r="E124">
        <v>261</v>
      </c>
      <c r="F124">
        <v>490</v>
      </c>
      <c r="G124">
        <v>184</v>
      </c>
      <c r="H124" s="3">
        <f t="shared" si="8"/>
        <v>0.31289910600255427</v>
      </c>
      <c r="I124">
        <v>804</v>
      </c>
      <c r="J124">
        <v>197</v>
      </c>
      <c r="K124" s="3">
        <f t="shared" si="9"/>
        <v>0.51340996168582376</v>
      </c>
      <c r="L124">
        <v>0</v>
      </c>
      <c r="M124">
        <v>9</v>
      </c>
      <c r="N124" s="3">
        <f t="shared" si="10"/>
        <v>0</v>
      </c>
      <c r="O124">
        <v>10</v>
      </c>
      <c r="P124">
        <v>16</v>
      </c>
      <c r="Q124" s="3">
        <f t="shared" si="11"/>
        <v>6.3856960408684551E-3</v>
      </c>
      <c r="R124">
        <v>19</v>
      </c>
      <c r="S124">
        <v>40</v>
      </c>
      <c r="T124" s="3">
        <f t="shared" si="12"/>
        <v>1.2132822477650063E-2</v>
      </c>
      <c r="U124">
        <v>233</v>
      </c>
      <c r="V124">
        <v>150</v>
      </c>
      <c r="W124" s="3">
        <f t="shared" si="13"/>
        <v>0.14878671775223498</v>
      </c>
    </row>
    <row r="125" spans="1:23" x14ac:dyDescent="0.3">
      <c r="A125">
        <v>55079013600</v>
      </c>
      <c r="B125" t="s">
        <v>123</v>
      </c>
      <c r="C125" s="3">
        <f t="shared" si="7"/>
        <v>0.52564806576694478</v>
      </c>
      <c r="D125">
        <v>2026</v>
      </c>
      <c r="E125">
        <v>289</v>
      </c>
      <c r="F125">
        <v>466</v>
      </c>
      <c r="G125">
        <v>120</v>
      </c>
      <c r="H125" s="3">
        <f t="shared" si="8"/>
        <v>0.23000987166831194</v>
      </c>
      <c r="I125">
        <v>1302</v>
      </c>
      <c r="J125">
        <v>269</v>
      </c>
      <c r="K125" s="3">
        <f t="shared" si="9"/>
        <v>0.64264560710760121</v>
      </c>
      <c r="L125">
        <v>22</v>
      </c>
      <c r="M125">
        <v>24</v>
      </c>
      <c r="N125" s="3">
        <f t="shared" si="10"/>
        <v>1.085883514313919E-2</v>
      </c>
      <c r="O125">
        <v>19</v>
      </c>
      <c r="P125">
        <v>33</v>
      </c>
      <c r="Q125" s="3">
        <f t="shared" si="11"/>
        <v>9.3780848963474824E-3</v>
      </c>
      <c r="R125">
        <v>0</v>
      </c>
      <c r="S125">
        <v>9</v>
      </c>
      <c r="T125" s="3">
        <f t="shared" si="12"/>
        <v>0</v>
      </c>
      <c r="U125">
        <v>184</v>
      </c>
      <c r="V125">
        <v>118</v>
      </c>
      <c r="W125" s="3">
        <f t="shared" si="13"/>
        <v>9.0819348469891412E-2</v>
      </c>
    </row>
    <row r="126" spans="1:23" x14ac:dyDescent="0.3">
      <c r="A126">
        <v>55079013700</v>
      </c>
      <c r="B126" t="s">
        <v>124</v>
      </c>
      <c r="C126" s="3">
        <f t="shared" si="7"/>
        <v>0.42289962479718768</v>
      </c>
      <c r="D126">
        <v>1376</v>
      </c>
      <c r="E126">
        <v>266</v>
      </c>
      <c r="F126">
        <v>112</v>
      </c>
      <c r="G126">
        <v>81</v>
      </c>
      <c r="H126" s="3">
        <f t="shared" si="8"/>
        <v>8.1395348837209308E-2</v>
      </c>
      <c r="I126">
        <v>1033</v>
      </c>
      <c r="J126">
        <v>288</v>
      </c>
      <c r="K126" s="3">
        <f t="shared" si="9"/>
        <v>0.75072674418604646</v>
      </c>
      <c r="L126">
        <v>23</v>
      </c>
      <c r="M126">
        <v>29</v>
      </c>
      <c r="N126" s="3">
        <f t="shared" si="10"/>
        <v>1.6715116279069766E-2</v>
      </c>
      <c r="O126">
        <v>0</v>
      </c>
      <c r="P126">
        <v>9</v>
      </c>
      <c r="Q126" s="3">
        <f t="shared" si="11"/>
        <v>0</v>
      </c>
      <c r="R126">
        <v>59</v>
      </c>
      <c r="S126">
        <v>73</v>
      </c>
      <c r="T126" s="3">
        <f t="shared" si="12"/>
        <v>4.2877906976744186E-2</v>
      </c>
      <c r="U126">
        <v>95</v>
      </c>
      <c r="V126">
        <v>83</v>
      </c>
      <c r="W126" s="3">
        <f t="shared" si="13"/>
        <v>6.9040697674418602E-2</v>
      </c>
    </row>
    <row r="127" spans="1:23" x14ac:dyDescent="0.3">
      <c r="A127">
        <v>55079014100</v>
      </c>
      <c r="B127" t="s">
        <v>125</v>
      </c>
      <c r="C127" s="3">
        <f t="shared" si="7"/>
        <v>0.49429083288263942</v>
      </c>
      <c r="D127">
        <v>1720</v>
      </c>
      <c r="E127">
        <v>247</v>
      </c>
      <c r="F127">
        <v>283</v>
      </c>
      <c r="G127">
        <v>105</v>
      </c>
      <c r="H127" s="3">
        <f t="shared" si="8"/>
        <v>0.16453488372093023</v>
      </c>
      <c r="I127">
        <v>1186</v>
      </c>
      <c r="J127">
        <v>259</v>
      </c>
      <c r="K127" s="3">
        <f t="shared" si="9"/>
        <v>0.68953488372093019</v>
      </c>
      <c r="L127">
        <v>32</v>
      </c>
      <c r="M127">
        <v>32</v>
      </c>
      <c r="N127" s="3">
        <f t="shared" si="10"/>
        <v>1.8604651162790697E-2</v>
      </c>
      <c r="O127">
        <v>0</v>
      </c>
      <c r="P127">
        <v>9</v>
      </c>
      <c r="Q127" s="3">
        <f t="shared" si="11"/>
        <v>0</v>
      </c>
      <c r="R127">
        <v>10</v>
      </c>
      <c r="S127">
        <v>16</v>
      </c>
      <c r="T127" s="3">
        <f t="shared" si="12"/>
        <v>5.8139534883720929E-3</v>
      </c>
      <c r="U127">
        <v>91</v>
      </c>
      <c r="V127">
        <v>78</v>
      </c>
      <c r="W127" s="3">
        <f t="shared" si="13"/>
        <v>5.2906976744186048E-2</v>
      </c>
    </row>
    <row r="128" spans="1:23" x14ac:dyDescent="0.3">
      <c r="A128">
        <v>55079014300</v>
      </c>
      <c r="B128" t="s">
        <v>126</v>
      </c>
      <c r="C128" s="3">
        <f t="shared" si="7"/>
        <v>0.30397089660843457</v>
      </c>
      <c r="D128">
        <v>2454</v>
      </c>
      <c r="E128">
        <v>411</v>
      </c>
      <c r="F128">
        <v>2035</v>
      </c>
      <c r="G128">
        <v>383</v>
      </c>
      <c r="H128" s="3">
        <f t="shared" si="8"/>
        <v>0.82925835370823142</v>
      </c>
      <c r="I128">
        <v>89</v>
      </c>
      <c r="J128">
        <v>75</v>
      </c>
      <c r="K128" s="3">
        <f t="shared" si="9"/>
        <v>3.6267318663406684E-2</v>
      </c>
      <c r="L128">
        <v>191</v>
      </c>
      <c r="M128">
        <v>66</v>
      </c>
      <c r="N128" s="3">
        <f t="shared" si="10"/>
        <v>7.7832110839445801E-2</v>
      </c>
      <c r="O128">
        <v>30</v>
      </c>
      <c r="P128">
        <v>45</v>
      </c>
      <c r="Q128" s="3">
        <f t="shared" si="11"/>
        <v>1.2224938875305624E-2</v>
      </c>
      <c r="R128">
        <v>0</v>
      </c>
      <c r="S128">
        <v>9</v>
      </c>
      <c r="T128" s="3">
        <f t="shared" si="12"/>
        <v>0</v>
      </c>
      <c r="U128">
        <v>71</v>
      </c>
      <c r="V128">
        <v>54</v>
      </c>
      <c r="W128" s="3">
        <f t="shared" si="13"/>
        <v>2.893235533822331E-2</v>
      </c>
    </row>
    <row r="129" spans="1:23" x14ac:dyDescent="0.3">
      <c r="A129">
        <v>55079014400</v>
      </c>
      <c r="B129" t="s">
        <v>127</v>
      </c>
      <c r="C129" s="3">
        <f t="shared" si="7"/>
        <v>0.46792270139906067</v>
      </c>
      <c r="D129">
        <v>3231</v>
      </c>
      <c r="E129">
        <v>372</v>
      </c>
      <c r="F129">
        <v>2297</v>
      </c>
      <c r="G129">
        <v>347</v>
      </c>
      <c r="H129" s="3">
        <f t="shared" si="8"/>
        <v>0.71092541008975552</v>
      </c>
      <c r="I129">
        <v>240</v>
      </c>
      <c r="J129">
        <v>147</v>
      </c>
      <c r="K129" s="3">
        <f t="shared" si="9"/>
        <v>7.4280408542246976E-2</v>
      </c>
      <c r="L129">
        <v>389</v>
      </c>
      <c r="M129">
        <v>244</v>
      </c>
      <c r="N129" s="3">
        <f t="shared" si="10"/>
        <v>0.12039616217889199</v>
      </c>
      <c r="O129">
        <v>126</v>
      </c>
      <c r="P129">
        <v>113</v>
      </c>
      <c r="Q129" s="3">
        <f t="shared" si="11"/>
        <v>3.8997214484679667E-2</v>
      </c>
      <c r="R129">
        <v>54</v>
      </c>
      <c r="S129">
        <v>44</v>
      </c>
      <c r="T129" s="3">
        <f t="shared" si="12"/>
        <v>1.6713091922005572E-2</v>
      </c>
      <c r="U129">
        <v>225</v>
      </c>
      <c r="V129">
        <v>123</v>
      </c>
      <c r="W129" s="3">
        <f t="shared" si="13"/>
        <v>6.9637883008356549E-2</v>
      </c>
    </row>
    <row r="130" spans="1:23" x14ac:dyDescent="0.3">
      <c r="A130">
        <v>55079014600</v>
      </c>
      <c r="B130" t="s">
        <v>128</v>
      </c>
      <c r="C130" s="3">
        <f t="shared" si="7"/>
        <v>0.45762273383253427</v>
      </c>
      <c r="D130">
        <v>3028</v>
      </c>
      <c r="E130">
        <v>368</v>
      </c>
      <c r="F130">
        <v>2144</v>
      </c>
      <c r="G130">
        <v>296</v>
      </c>
      <c r="H130" s="3">
        <f t="shared" si="8"/>
        <v>0.70805812417437253</v>
      </c>
      <c r="I130">
        <v>398</v>
      </c>
      <c r="J130">
        <v>126</v>
      </c>
      <c r="K130" s="3">
        <f t="shared" si="9"/>
        <v>0.13143989431968295</v>
      </c>
      <c r="L130">
        <v>294</v>
      </c>
      <c r="M130">
        <v>161</v>
      </c>
      <c r="N130" s="3">
        <f t="shared" si="10"/>
        <v>9.709379128137384E-2</v>
      </c>
      <c r="O130">
        <v>0</v>
      </c>
      <c r="P130">
        <v>9</v>
      </c>
      <c r="Q130" s="3">
        <f t="shared" si="11"/>
        <v>0</v>
      </c>
      <c r="R130">
        <v>42</v>
      </c>
      <c r="S130">
        <v>51</v>
      </c>
      <c r="T130" s="3">
        <f t="shared" si="12"/>
        <v>1.3870541611624834E-2</v>
      </c>
      <c r="U130">
        <v>360</v>
      </c>
      <c r="V130">
        <v>110</v>
      </c>
      <c r="W130" s="3">
        <f t="shared" si="13"/>
        <v>0.11889035667107001</v>
      </c>
    </row>
    <row r="131" spans="1:23" x14ac:dyDescent="0.3">
      <c r="A131">
        <v>55079014700</v>
      </c>
      <c r="B131" t="s">
        <v>129</v>
      </c>
      <c r="C131" s="3">
        <f t="shared" ref="C131:C193" si="14">1-((H131^2)+(K131^2)+(N131^2)+(W131^2)+(Q131^2)+(T131^2))</f>
        <v>0.51620017288688536</v>
      </c>
      <c r="D131">
        <v>2428</v>
      </c>
      <c r="E131">
        <v>240</v>
      </c>
      <c r="F131">
        <v>1614</v>
      </c>
      <c r="G131">
        <v>252</v>
      </c>
      <c r="H131" s="3">
        <f t="shared" ref="H131:H193" si="15">F131/D131</f>
        <v>0.66474464579901149</v>
      </c>
      <c r="I131">
        <v>399</v>
      </c>
      <c r="J131">
        <v>123</v>
      </c>
      <c r="K131" s="3">
        <f t="shared" ref="K131:K193" si="16">I131/D131</f>
        <v>0.164332784184514</v>
      </c>
      <c r="L131">
        <v>169</v>
      </c>
      <c r="M131">
        <v>83</v>
      </c>
      <c r="N131" s="3">
        <f t="shared" ref="N131:N193" si="17">L131/D131</f>
        <v>6.9604612850082376E-2</v>
      </c>
      <c r="O131">
        <v>23</v>
      </c>
      <c r="P131">
        <v>33</v>
      </c>
      <c r="Q131" s="3">
        <f t="shared" ref="Q131:Q193" si="18">O131/D131</f>
        <v>9.4728171334431625E-3</v>
      </c>
      <c r="R131">
        <v>41</v>
      </c>
      <c r="S131">
        <v>41</v>
      </c>
      <c r="T131" s="3">
        <f t="shared" ref="T131:T193" si="19">R131/D131</f>
        <v>1.6886326194398681E-2</v>
      </c>
      <c r="U131">
        <v>239</v>
      </c>
      <c r="V131">
        <v>117</v>
      </c>
      <c r="W131" s="3">
        <f t="shared" ref="W131:W193" si="20">U131/D131</f>
        <v>9.8434925864909387E-2</v>
      </c>
    </row>
    <row r="132" spans="1:23" x14ac:dyDescent="0.3">
      <c r="A132">
        <v>55079014800</v>
      </c>
      <c r="B132" t="s">
        <v>130</v>
      </c>
      <c r="C132" s="3">
        <f t="shared" si="14"/>
        <v>0.64261694455393936</v>
      </c>
      <c r="D132">
        <v>2062</v>
      </c>
      <c r="E132">
        <v>593</v>
      </c>
      <c r="F132">
        <v>812</v>
      </c>
      <c r="G132">
        <v>283</v>
      </c>
      <c r="H132" s="3">
        <f t="shared" si="15"/>
        <v>0.3937924345295829</v>
      </c>
      <c r="I132">
        <v>876</v>
      </c>
      <c r="J132">
        <v>551</v>
      </c>
      <c r="K132" s="3">
        <f t="shared" si="16"/>
        <v>0.42483026188166828</v>
      </c>
      <c r="L132">
        <v>129</v>
      </c>
      <c r="M132">
        <v>119</v>
      </c>
      <c r="N132" s="3">
        <f t="shared" si="17"/>
        <v>6.2560620756547045E-2</v>
      </c>
      <c r="O132">
        <v>0</v>
      </c>
      <c r="P132">
        <v>9</v>
      </c>
      <c r="Q132" s="3">
        <f t="shared" si="18"/>
        <v>0</v>
      </c>
      <c r="R132">
        <v>0</v>
      </c>
      <c r="S132">
        <v>9</v>
      </c>
      <c r="T132" s="3">
        <f t="shared" si="19"/>
        <v>0</v>
      </c>
      <c r="U132">
        <v>276</v>
      </c>
      <c r="V132">
        <v>279</v>
      </c>
      <c r="W132" s="3">
        <f t="shared" si="20"/>
        <v>0.13385063045586809</v>
      </c>
    </row>
    <row r="133" spans="1:23" x14ac:dyDescent="0.3">
      <c r="A133">
        <v>55079014900</v>
      </c>
      <c r="B133" t="s">
        <v>131</v>
      </c>
      <c r="C133" s="3">
        <f t="shared" si="14"/>
        <v>0.67651705319805699</v>
      </c>
      <c r="D133">
        <v>1172</v>
      </c>
      <c r="E133">
        <v>245</v>
      </c>
      <c r="F133">
        <v>421</v>
      </c>
      <c r="G133">
        <v>153</v>
      </c>
      <c r="H133" s="3">
        <f t="shared" si="15"/>
        <v>0.35921501706484643</v>
      </c>
      <c r="I133">
        <v>451</v>
      </c>
      <c r="J133">
        <v>234</v>
      </c>
      <c r="K133" s="3">
        <f t="shared" si="16"/>
        <v>0.3848122866894198</v>
      </c>
      <c r="L133">
        <v>78</v>
      </c>
      <c r="M133">
        <v>71</v>
      </c>
      <c r="N133" s="3">
        <f t="shared" si="17"/>
        <v>6.655290102389079E-2</v>
      </c>
      <c r="O133">
        <v>0</v>
      </c>
      <c r="P133">
        <v>9</v>
      </c>
      <c r="Q133" s="3">
        <f t="shared" si="18"/>
        <v>0</v>
      </c>
      <c r="R133">
        <v>31</v>
      </c>
      <c r="S133">
        <v>25</v>
      </c>
      <c r="T133" s="3">
        <f t="shared" si="19"/>
        <v>2.6450511945392493E-2</v>
      </c>
      <c r="U133">
        <v>238</v>
      </c>
      <c r="V133">
        <v>142</v>
      </c>
      <c r="W133" s="3">
        <f t="shared" si="20"/>
        <v>0.2030716723549488</v>
      </c>
    </row>
    <row r="134" spans="1:23" x14ac:dyDescent="0.3">
      <c r="A134">
        <v>55079015700</v>
      </c>
      <c r="B134" t="s">
        <v>132</v>
      </c>
      <c r="C134" s="4">
        <f t="shared" si="14"/>
        <v>0.10702508361676311</v>
      </c>
      <c r="D134">
        <v>3313</v>
      </c>
      <c r="E134">
        <v>566</v>
      </c>
      <c r="F134">
        <v>950</v>
      </c>
      <c r="G134">
        <v>537</v>
      </c>
      <c r="H134" s="4">
        <f t="shared" si="15"/>
        <v>0.28674916993661337</v>
      </c>
      <c r="I134">
        <v>284</v>
      </c>
      <c r="J134">
        <v>177</v>
      </c>
      <c r="K134" s="4">
        <f t="shared" si="16"/>
        <v>8.5722909749471776E-2</v>
      </c>
      <c r="L134">
        <v>0</v>
      </c>
      <c r="M134">
        <v>9</v>
      </c>
      <c r="N134" s="4">
        <f t="shared" si="17"/>
        <v>0</v>
      </c>
      <c r="O134">
        <v>92</v>
      </c>
      <c r="P134">
        <v>111</v>
      </c>
      <c r="Q134" s="4">
        <f t="shared" si="18"/>
        <v>2.7769393299124659E-2</v>
      </c>
      <c r="R134">
        <v>898</v>
      </c>
      <c r="S134">
        <v>482</v>
      </c>
      <c r="T134" s="4">
        <f t="shared" si="19"/>
        <v>0.27105342589797765</v>
      </c>
      <c r="U134">
        <v>2829</v>
      </c>
      <c r="V134">
        <v>600</v>
      </c>
      <c r="W134" s="4">
        <f t="shared" si="20"/>
        <v>0.85390884394808331</v>
      </c>
    </row>
    <row r="135" spans="1:23" x14ac:dyDescent="0.3">
      <c r="A135">
        <v>55079015800</v>
      </c>
      <c r="B135" t="s">
        <v>133</v>
      </c>
      <c r="C135" s="4">
        <f t="shared" si="14"/>
        <v>0.26765579750501223</v>
      </c>
      <c r="D135">
        <v>2680</v>
      </c>
      <c r="E135">
        <v>371</v>
      </c>
      <c r="F135">
        <v>805</v>
      </c>
      <c r="G135">
        <v>236</v>
      </c>
      <c r="H135" s="4">
        <f t="shared" si="15"/>
        <v>0.30037313432835822</v>
      </c>
      <c r="I135">
        <v>310</v>
      </c>
      <c r="J135">
        <v>192</v>
      </c>
      <c r="K135" s="4">
        <f t="shared" si="16"/>
        <v>0.11567164179104478</v>
      </c>
      <c r="L135">
        <v>52</v>
      </c>
      <c r="M135">
        <v>58</v>
      </c>
      <c r="N135" s="4">
        <f t="shared" si="17"/>
        <v>1.9402985074626865E-2</v>
      </c>
      <c r="O135">
        <v>0</v>
      </c>
      <c r="P135">
        <v>9</v>
      </c>
      <c r="Q135" s="4">
        <f t="shared" si="18"/>
        <v>0</v>
      </c>
      <c r="R135">
        <v>586</v>
      </c>
      <c r="S135">
        <v>265</v>
      </c>
      <c r="T135" s="4">
        <f t="shared" si="19"/>
        <v>0.21865671641791046</v>
      </c>
      <c r="U135">
        <v>2042</v>
      </c>
      <c r="V135">
        <v>398</v>
      </c>
      <c r="W135" s="4">
        <f t="shared" si="20"/>
        <v>0.7619402985074627</v>
      </c>
    </row>
    <row r="136" spans="1:23" x14ac:dyDescent="0.3">
      <c r="A136">
        <v>55079015900</v>
      </c>
      <c r="B136" t="s">
        <v>134</v>
      </c>
      <c r="C136" s="4">
        <f t="shared" si="14"/>
        <v>0.54863633588718297</v>
      </c>
      <c r="D136">
        <v>3620</v>
      </c>
      <c r="E136">
        <v>609</v>
      </c>
      <c r="F136">
        <v>1206</v>
      </c>
      <c r="G136">
        <v>427</v>
      </c>
      <c r="H136" s="4">
        <f t="shared" si="15"/>
        <v>0.33314917127071825</v>
      </c>
      <c r="I136">
        <v>298</v>
      </c>
      <c r="J136">
        <v>210</v>
      </c>
      <c r="K136" s="4">
        <f t="shared" si="16"/>
        <v>8.2320441988950277E-2</v>
      </c>
      <c r="L136">
        <v>473</v>
      </c>
      <c r="M136">
        <v>495</v>
      </c>
      <c r="N136" s="4">
        <f t="shared" si="17"/>
        <v>0.13066298342541435</v>
      </c>
      <c r="O136">
        <v>49</v>
      </c>
      <c r="P136">
        <v>59</v>
      </c>
      <c r="Q136" s="4">
        <f t="shared" si="18"/>
        <v>1.3535911602209945E-2</v>
      </c>
      <c r="R136">
        <v>466</v>
      </c>
      <c r="S136">
        <v>308</v>
      </c>
      <c r="T136" s="4">
        <f t="shared" si="19"/>
        <v>0.12872928176795581</v>
      </c>
      <c r="U136">
        <v>1982</v>
      </c>
      <c r="V136">
        <v>600</v>
      </c>
      <c r="W136" s="4">
        <f t="shared" si="20"/>
        <v>0.54751381215469608</v>
      </c>
    </row>
    <row r="137" spans="1:23" x14ac:dyDescent="0.3">
      <c r="A137">
        <v>55079016000</v>
      </c>
      <c r="B137" t="s">
        <v>135</v>
      </c>
      <c r="C137" s="4">
        <f t="shared" si="14"/>
        <v>0.43215476039997502</v>
      </c>
      <c r="D137">
        <v>3067</v>
      </c>
      <c r="E137">
        <v>485</v>
      </c>
      <c r="F137">
        <v>748</v>
      </c>
      <c r="G137">
        <v>265</v>
      </c>
      <c r="H137" s="4">
        <f t="shared" si="15"/>
        <v>0.24388653407238345</v>
      </c>
      <c r="I137">
        <v>497</v>
      </c>
      <c r="J137">
        <v>215</v>
      </c>
      <c r="K137" s="4">
        <f t="shared" si="16"/>
        <v>0.16204760352135639</v>
      </c>
      <c r="L137">
        <v>206</v>
      </c>
      <c r="M137">
        <v>150</v>
      </c>
      <c r="N137" s="4">
        <f t="shared" si="17"/>
        <v>6.7166612324747313E-2</v>
      </c>
      <c r="O137">
        <v>136</v>
      </c>
      <c r="P137">
        <v>118</v>
      </c>
      <c r="Q137" s="4">
        <f t="shared" si="18"/>
        <v>4.4343006194978808E-2</v>
      </c>
      <c r="R137">
        <v>736</v>
      </c>
      <c r="S137">
        <v>424</v>
      </c>
      <c r="T137" s="4">
        <f t="shared" si="19"/>
        <v>0.23997391587870884</v>
      </c>
      <c r="U137">
        <v>1983</v>
      </c>
      <c r="V137">
        <v>479</v>
      </c>
      <c r="W137" s="4">
        <f t="shared" si="20"/>
        <v>0.64656015650472776</v>
      </c>
    </row>
    <row r="138" spans="1:23" x14ac:dyDescent="0.3">
      <c r="A138">
        <v>55079016100</v>
      </c>
      <c r="B138" t="s">
        <v>136</v>
      </c>
      <c r="C138" s="4">
        <f t="shared" si="14"/>
        <v>0.1997283391000253</v>
      </c>
      <c r="D138">
        <v>3429</v>
      </c>
      <c r="E138">
        <v>504</v>
      </c>
      <c r="F138">
        <v>1257</v>
      </c>
      <c r="G138">
        <v>286</v>
      </c>
      <c r="H138" s="4">
        <f t="shared" si="15"/>
        <v>0.36657917760279968</v>
      </c>
      <c r="I138">
        <v>373</v>
      </c>
      <c r="J138">
        <v>287</v>
      </c>
      <c r="K138" s="4">
        <f t="shared" si="16"/>
        <v>0.10877806940799067</v>
      </c>
      <c r="L138">
        <v>0</v>
      </c>
      <c r="M138">
        <v>9</v>
      </c>
      <c r="N138" s="4">
        <f t="shared" si="17"/>
        <v>0</v>
      </c>
      <c r="O138">
        <v>14</v>
      </c>
      <c r="P138">
        <v>17</v>
      </c>
      <c r="Q138" s="4">
        <f t="shared" si="18"/>
        <v>4.0828229804607758E-3</v>
      </c>
      <c r="R138">
        <v>602</v>
      </c>
      <c r="S138">
        <v>359</v>
      </c>
      <c r="T138" s="4">
        <f t="shared" si="19"/>
        <v>0.17556138815981337</v>
      </c>
      <c r="U138">
        <v>2707</v>
      </c>
      <c r="V138">
        <v>522</v>
      </c>
      <c r="W138" s="4">
        <f t="shared" si="20"/>
        <v>0.78944298629337994</v>
      </c>
    </row>
    <row r="139" spans="1:23" x14ac:dyDescent="0.3">
      <c r="A139">
        <v>55079016200</v>
      </c>
      <c r="B139" t="s">
        <v>137</v>
      </c>
      <c r="C139" s="4">
        <f t="shared" si="14"/>
        <v>0.33298499711823504</v>
      </c>
      <c r="D139">
        <v>4278</v>
      </c>
      <c r="E139">
        <v>661</v>
      </c>
      <c r="F139">
        <v>1976</v>
      </c>
      <c r="G139">
        <v>496</v>
      </c>
      <c r="H139" s="4">
        <f t="shared" si="15"/>
        <v>0.46189808321645631</v>
      </c>
      <c r="I139">
        <v>250</v>
      </c>
      <c r="J139">
        <v>171</v>
      </c>
      <c r="K139" s="4">
        <f t="shared" si="16"/>
        <v>5.8438522674146801E-2</v>
      </c>
      <c r="L139">
        <v>107</v>
      </c>
      <c r="M139">
        <v>149</v>
      </c>
      <c r="N139" s="4">
        <f t="shared" si="17"/>
        <v>2.5011687704534831E-2</v>
      </c>
      <c r="O139">
        <v>41</v>
      </c>
      <c r="P139">
        <v>43</v>
      </c>
      <c r="Q139" s="4">
        <f t="shared" si="18"/>
        <v>9.5839177185600751E-3</v>
      </c>
      <c r="R139">
        <v>332</v>
      </c>
      <c r="S139">
        <v>264</v>
      </c>
      <c r="T139" s="4">
        <f t="shared" si="19"/>
        <v>7.760635811126694E-2</v>
      </c>
      <c r="U139">
        <v>2849</v>
      </c>
      <c r="V139">
        <v>628</v>
      </c>
      <c r="W139" s="4">
        <f t="shared" si="20"/>
        <v>0.66596540439457685</v>
      </c>
    </row>
    <row r="140" spans="1:23" x14ac:dyDescent="0.3">
      <c r="A140">
        <v>55079016300</v>
      </c>
      <c r="B140" t="s">
        <v>138</v>
      </c>
      <c r="C140" s="4">
        <f t="shared" si="14"/>
        <v>0.2657151305741341</v>
      </c>
      <c r="D140">
        <v>4407</v>
      </c>
      <c r="E140">
        <v>760</v>
      </c>
      <c r="F140">
        <v>1256</v>
      </c>
      <c r="G140">
        <v>413</v>
      </c>
      <c r="H140" s="4">
        <f t="shared" si="15"/>
        <v>0.28500113455865667</v>
      </c>
      <c r="I140">
        <v>414</v>
      </c>
      <c r="J140">
        <v>266</v>
      </c>
      <c r="K140" s="4">
        <f t="shared" si="16"/>
        <v>9.3941456773315182E-2</v>
      </c>
      <c r="L140">
        <v>131</v>
      </c>
      <c r="M140">
        <v>207</v>
      </c>
      <c r="N140" s="4">
        <f t="shared" si="17"/>
        <v>2.9725436805082824E-2</v>
      </c>
      <c r="O140">
        <v>24</v>
      </c>
      <c r="P140">
        <v>37</v>
      </c>
      <c r="Q140" s="4">
        <f t="shared" si="18"/>
        <v>5.445881552076242E-3</v>
      </c>
      <c r="R140">
        <v>1205</v>
      </c>
      <c r="S140">
        <v>693</v>
      </c>
      <c r="T140" s="4">
        <f t="shared" si="19"/>
        <v>0.27342863626049468</v>
      </c>
      <c r="U140">
        <v>3323</v>
      </c>
      <c r="V140">
        <v>700</v>
      </c>
      <c r="W140" s="4">
        <f t="shared" si="20"/>
        <v>0.75402768323122304</v>
      </c>
    </row>
    <row r="141" spans="1:23" x14ac:dyDescent="0.3">
      <c r="A141">
        <v>55079016400</v>
      </c>
      <c r="B141" t="s">
        <v>139</v>
      </c>
      <c r="C141" s="4">
        <f t="shared" si="14"/>
        <v>0.16410550890632514</v>
      </c>
      <c r="D141">
        <v>3978</v>
      </c>
      <c r="E141">
        <v>802</v>
      </c>
      <c r="F141">
        <v>1074</v>
      </c>
      <c r="G141">
        <v>469</v>
      </c>
      <c r="H141" s="4">
        <f t="shared" si="15"/>
        <v>0.26998491704374056</v>
      </c>
      <c r="I141">
        <v>195</v>
      </c>
      <c r="J141">
        <v>134</v>
      </c>
      <c r="K141" s="4">
        <f t="shared" si="16"/>
        <v>4.9019607843137254E-2</v>
      </c>
      <c r="L141">
        <v>15</v>
      </c>
      <c r="M141">
        <v>27</v>
      </c>
      <c r="N141" s="4">
        <f t="shared" si="17"/>
        <v>3.770739064856712E-3</v>
      </c>
      <c r="O141">
        <v>94</v>
      </c>
      <c r="P141">
        <v>69</v>
      </c>
      <c r="Q141" s="4">
        <f t="shared" si="18"/>
        <v>2.3629964806435394E-2</v>
      </c>
      <c r="R141">
        <v>1386</v>
      </c>
      <c r="S141">
        <v>550</v>
      </c>
      <c r="T141" s="4">
        <f t="shared" si="19"/>
        <v>0.34841628959276016</v>
      </c>
      <c r="U141">
        <v>3179</v>
      </c>
      <c r="V141">
        <v>739</v>
      </c>
      <c r="W141" s="4">
        <f t="shared" si="20"/>
        <v>0.79914529914529919</v>
      </c>
    </row>
    <row r="142" spans="1:23" x14ac:dyDescent="0.3">
      <c r="A142">
        <v>55079016500</v>
      </c>
      <c r="B142" t="s">
        <v>140</v>
      </c>
      <c r="C142" s="4">
        <f t="shared" si="14"/>
        <v>0.3940515999979054</v>
      </c>
      <c r="D142">
        <v>2185</v>
      </c>
      <c r="E142">
        <v>447</v>
      </c>
      <c r="F142">
        <v>647</v>
      </c>
      <c r="G142">
        <v>246</v>
      </c>
      <c r="H142" s="4">
        <f t="shared" si="15"/>
        <v>0.29610983981693362</v>
      </c>
      <c r="I142">
        <v>431</v>
      </c>
      <c r="J142">
        <v>331</v>
      </c>
      <c r="K142" s="4">
        <f t="shared" si="16"/>
        <v>0.19725400457665904</v>
      </c>
      <c r="L142">
        <v>0</v>
      </c>
      <c r="M142">
        <v>9</v>
      </c>
      <c r="N142" s="4">
        <f t="shared" si="17"/>
        <v>0</v>
      </c>
      <c r="O142">
        <v>58</v>
      </c>
      <c r="P142">
        <v>54</v>
      </c>
      <c r="Q142" s="4">
        <f t="shared" si="18"/>
        <v>2.6544622425629289E-2</v>
      </c>
      <c r="R142">
        <v>288</v>
      </c>
      <c r="S142">
        <v>157</v>
      </c>
      <c r="T142" s="4">
        <f t="shared" si="19"/>
        <v>0.13180778032036614</v>
      </c>
      <c r="U142">
        <v>1484</v>
      </c>
      <c r="V142">
        <v>270</v>
      </c>
      <c r="W142" s="4">
        <f t="shared" si="20"/>
        <v>0.67917620137299772</v>
      </c>
    </row>
    <row r="143" spans="1:23" x14ac:dyDescent="0.3">
      <c r="A143">
        <v>55079016600</v>
      </c>
      <c r="B143" t="s">
        <v>141</v>
      </c>
      <c r="C143" s="4">
        <f t="shared" si="14"/>
        <v>0.55993741195853042</v>
      </c>
      <c r="D143">
        <v>1799</v>
      </c>
      <c r="E143">
        <v>435</v>
      </c>
      <c r="F143">
        <v>537</v>
      </c>
      <c r="G143">
        <v>176</v>
      </c>
      <c r="H143" s="4">
        <f t="shared" si="15"/>
        <v>0.29849916620344635</v>
      </c>
      <c r="I143">
        <v>354</v>
      </c>
      <c r="J143">
        <v>195</v>
      </c>
      <c r="K143" s="4">
        <f t="shared" si="16"/>
        <v>0.19677598665925514</v>
      </c>
      <c r="L143">
        <v>0</v>
      </c>
      <c r="M143">
        <v>9</v>
      </c>
      <c r="N143" s="4">
        <f t="shared" si="17"/>
        <v>0</v>
      </c>
      <c r="O143">
        <v>13</v>
      </c>
      <c r="P143">
        <v>20</v>
      </c>
      <c r="Q143" s="4">
        <f t="shared" si="18"/>
        <v>7.2262367982212344E-3</v>
      </c>
      <c r="R143">
        <v>522</v>
      </c>
      <c r="S143">
        <v>380</v>
      </c>
      <c r="T143" s="4">
        <f t="shared" si="19"/>
        <v>0.29016120066703727</v>
      </c>
      <c r="U143">
        <v>859</v>
      </c>
      <c r="V143">
        <v>185</v>
      </c>
      <c r="W143" s="4">
        <f t="shared" si="20"/>
        <v>0.47748749305169541</v>
      </c>
    </row>
    <row r="144" spans="1:23" x14ac:dyDescent="0.3">
      <c r="A144">
        <v>55079016700</v>
      </c>
      <c r="B144" t="s">
        <v>142</v>
      </c>
      <c r="C144" s="4">
        <f t="shared" si="14"/>
        <v>0.32037181186755492</v>
      </c>
      <c r="D144">
        <v>3251</v>
      </c>
      <c r="E144">
        <v>576</v>
      </c>
      <c r="F144">
        <v>1286</v>
      </c>
      <c r="G144">
        <v>325</v>
      </c>
      <c r="H144" s="4">
        <f t="shared" si="15"/>
        <v>0.39557059366348818</v>
      </c>
      <c r="I144">
        <v>310</v>
      </c>
      <c r="J144">
        <v>173</v>
      </c>
      <c r="K144" s="4">
        <f t="shared" si="16"/>
        <v>9.5355275299907727E-2</v>
      </c>
      <c r="L144">
        <v>357</v>
      </c>
      <c r="M144">
        <v>455</v>
      </c>
      <c r="N144" s="4">
        <f t="shared" si="17"/>
        <v>0.10981236542602277</v>
      </c>
      <c r="O144">
        <v>25</v>
      </c>
      <c r="P144">
        <v>38</v>
      </c>
      <c r="Q144" s="4">
        <f t="shared" si="18"/>
        <v>7.6899415564441707E-3</v>
      </c>
      <c r="R144">
        <v>635</v>
      </c>
      <c r="S144">
        <v>288</v>
      </c>
      <c r="T144" s="4">
        <f t="shared" si="19"/>
        <v>0.19532451553368194</v>
      </c>
      <c r="U144">
        <v>2214</v>
      </c>
      <c r="V144">
        <v>423</v>
      </c>
      <c r="W144" s="4">
        <f t="shared" si="20"/>
        <v>0.68102122423869582</v>
      </c>
    </row>
    <row r="145" spans="1:23" x14ac:dyDescent="0.3">
      <c r="A145">
        <v>55079016800</v>
      </c>
      <c r="B145" t="s">
        <v>143</v>
      </c>
      <c r="C145" s="4">
        <f t="shared" si="14"/>
        <v>0.24259552845814125</v>
      </c>
      <c r="D145">
        <v>2922</v>
      </c>
      <c r="E145">
        <v>394</v>
      </c>
      <c r="F145">
        <v>949</v>
      </c>
      <c r="G145">
        <v>330</v>
      </c>
      <c r="H145" s="4">
        <f t="shared" si="15"/>
        <v>0.32477754962354549</v>
      </c>
      <c r="I145">
        <v>297</v>
      </c>
      <c r="J145">
        <v>150</v>
      </c>
      <c r="K145" s="4">
        <f t="shared" si="16"/>
        <v>0.10164271047227925</v>
      </c>
      <c r="L145">
        <v>68</v>
      </c>
      <c r="M145">
        <v>99</v>
      </c>
      <c r="N145" s="4">
        <f t="shared" si="17"/>
        <v>2.3271731690622861E-2</v>
      </c>
      <c r="O145">
        <v>7</v>
      </c>
      <c r="P145">
        <v>12</v>
      </c>
      <c r="Q145" s="4">
        <f t="shared" si="18"/>
        <v>2.3956194387405884E-3</v>
      </c>
      <c r="R145">
        <v>574</v>
      </c>
      <c r="S145">
        <v>274</v>
      </c>
      <c r="T145" s="4">
        <f t="shared" si="19"/>
        <v>0.19644079397672826</v>
      </c>
      <c r="U145">
        <v>2268</v>
      </c>
      <c r="V145">
        <v>427</v>
      </c>
      <c r="W145" s="4">
        <f t="shared" si="20"/>
        <v>0.77618069815195068</v>
      </c>
    </row>
    <row r="146" spans="1:23" x14ac:dyDescent="0.3">
      <c r="A146">
        <v>55079016900</v>
      </c>
      <c r="B146" t="s">
        <v>144</v>
      </c>
      <c r="C146" s="4">
        <f t="shared" si="14"/>
        <v>0.24543423729057201</v>
      </c>
      <c r="D146">
        <v>3730</v>
      </c>
      <c r="E146">
        <v>738</v>
      </c>
      <c r="F146">
        <v>1318</v>
      </c>
      <c r="G146">
        <v>447</v>
      </c>
      <c r="H146" s="4">
        <f t="shared" si="15"/>
        <v>0.35335120643431633</v>
      </c>
      <c r="I146">
        <v>641</v>
      </c>
      <c r="J146">
        <v>558</v>
      </c>
      <c r="K146" s="4">
        <f t="shared" si="16"/>
        <v>0.17184986595174262</v>
      </c>
      <c r="L146">
        <v>0</v>
      </c>
      <c r="M146">
        <v>9</v>
      </c>
      <c r="N146" s="4">
        <f t="shared" si="17"/>
        <v>0</v>
      </c>
      <c r="O146">
        <v>22</v>
      </c>
      <c r="P146">
        <v>39</v>
      </c>
      <c r="Q146" s="4">
        <f t="shared" si="18"/>
        <v>5.8981233243967828E-3</v>
      </c>
      <c r="R146">
        <v>947</v>
      </c>
      <c r="S146">
        <v>375</v>
      </c>
      <c r="T146" s="4">
        <f t="shared" si="19"/>
        <v>0.25388739946380695</v>
      </c>
      <c r="U146">
        <v>2730</v>
      </c>
      <c r="V146">
        <v>598</v>
      </c>
      <c r="W146" s="4">
        <f t="shared" si="20"/>
        <v>0.73190348525469173</v>
      </c>
    </row>
    <row r="147" spans="1:23" x14ac:dyDescent="0.3">
      <c r="A147">
        <v>55079017000</v>
      </c>
      <c r="B147" t="s">
        <v>145</v>
      </c>
      <c r="C147" s="4">
        <f t="shared" si="14"/>
        <v>0.21895585515493476</v>
      </c>
      <c r="D147">
        <v>4945</v>
      </c>
      <c r="E147">
        <v>648</v>
      </c>
      <c r="F147">
        <v>2176</v>
      </c>
      <c r="G147">
        <v>650</v>
      </c>
      <c r="H147" s="4">
        <f t="shared" si="15"/>
        <v>0.44004044489383215</v>
      </c>
      <c r="I147">
        <v>211</v>
      </c>
      <c r="J147">
        <v>169</v>
      </c>
      <c r="K147" s="4">
        <f t="shared" si="16"/>
        <v>4.2669362992922143E-2</v>
      </c>
      <c r="L147">
        <v>0</v>
      </c>
      <c r="M147">
        <v>9</v>
      </c>
      <c r="N147" s="4">
        <f t="shared" si="17"/>
        <v>0</v>
      </c>
      <c r="O147">
        <v>153</v>
      </c>
      <c r="P147">
        <v>182</v>
      </c>
      <c r="Q147" s="4">
        <f t="shared" si="18"/>
        <v>3.0940343781597573E-2</v>
      </c>
      <c r="R147">
        <v>1231</v>
      </c>
      <c r="S147">
        <v>549</v>
      </c>
      <c r="T147" s="4">
        <f t="shared" si="19"/>
        <v>0.24893832153690595</v>
      </c>
      <c r="U147">
        <v>3575</v>
      </c>
      <c r="V147">
        <v>686</v>
      </c>
      <c r="W147" s="4">
        <f t="shared" si="20"/>
        <v>0.72295247724974721</v>
      </c>
    </row>
    <row r="148" spans="1:23" x14ac:dyDescent="0.3">
      <c r="A148">
        <v>55079017100</v>
      </c>
      <c r="B148" t="s">
        <v>146</v>
      </c>
      <c r="C148" s="4">
        <f t="shared" si="14"/>
        <v>0.1456253859742348</v>
      </c>
      <c r="D148">
        <v>2842</v>
      </c>
      <c r="E148">
        <v>537</v>
      </c>
      <c r="F148">
        <v>922</v>
      </c>
      <c r="G148">
        <v>253</v>
      </c>
      <c r="H148" s="4">
        <f t="shared" si="15"/>
        <v>0.32441942294159043</v>
      </c>
      <c r="I148">
        <v>2</v>
      </c>
      <c r="J148">
        <v>3</v>
      </c>
      <c r="K148" s="4">
        <f t="shared" si="16"/>
        <v>7.0372976776917663E-4</v>
      </c>
      <c r="L148">
        <v>116</v>
      </c>
      <c r="M148">
        <v>97</v>
      </c>
      <c r="N148" s="4">
        <f t="shared" si="17"/>
        <v>4.0816326530612242E-2</v>
      </c>
      <c r="O148">
        <v>0</v>
      </c>
      <c r="P148">
        <v>9</v>
      </c>
      <c r="Q148" s="4">
        <f t="shared" si="18"/>
        <v>0</v>
      </c>
      <c r="R148">
        <v>1053</v>
      </c>
      <c r="S148">
        <v>511</v>
      </c>
      <c r="T148" s="4">
        <f t="shared" si="19"/>
        <v>0.37051372273047151</v>
      </c>
      <c r="U148">
        <v>2220</v>
      </c>
      <c r="V148">
        <v>541</v>
      </c>
      <c r="W148" s="4">
        <f t="shared" si="20"/>
        <v>0.78114004222378608</v>
      </c>
    </row>
    <row r="149" spans="1:23" x14ac:dyDescent="0.3">
      <c r="A149">
        <v>55079017200</v>
      </c>
      <c r="B149" t="s">
        <v>147</v>
      </c>
      <c r="C149" s="4">
        <f t="shared" si="14"/>
        <v>7.2453910934824339E-2</v>
      </c>
      <c r="D149">
        <v>2854</v>
      </c>
      <c r="E149">
        <v>355</v>
      </c>
      <c r="F149">
        <v>791</v>
      </c>
      <c r="G149">
        <v>317</v>
      </c>
      <c r="H149" s="4">
        <f t="shared" si="15"/>
        <v>0.27715487035739311</v>
      </c>
      <c r="I149">
        <v>9</v>
      </c>
      <c r="J149">
        <v>13</v>
      </c>
      <c r="K149" s="4">
        <f t="shared" si="16"/>
        <v>3.1534688156972671E-3</v>
      </c>
      <c r="L149">
        <v>308</v>
      </c>
      <c r="M149">
        <v>169</v>
      </c>
      <c r="N149" s="4">
        <f t="shared" si="17"/>
        <v>0.10791871058163981</v>
      </c>
      <c r="O149">
        <v>40</v>
      </c>
      <c r="P149">
        <v>46</v>
      </c>
      <c r="Q149" s="4">
        <f t="shared" si="18"/>
        <v>1.401541695865452E-2</v>
      </c>
      <c r="R149">
        <v>1179</v>
      </c>
      <c r="S149">
        <v>453</v>
      </c>
      <c r="T149" s="4">
        <f t="shared" si="19"/>
        <v>0.41310441485634197</v>
      </c>
      <c r="U149">
        <v>2333</v>
      </c>
      <c r="V149">
        <v>358</v>
      </c>
      <c r="W149" s="4">
        <f t="shared" si="20"/>
        <v>0.8174491941135249</v>
      </c>
    </row>
    <row r="150" spans="1:23" x14ac:dyDescent="0.3">
      <c r="A150">
        <v>55079017300</v>
      </c>
      <c r="B150" t="s">
        <v>148</v>
      </c>
      <c r="C150" s="4">
        <f t="shared" si="14"/>
        <v>0.237238294619458</v>
      </c>
      <c r="D150">
        <v>4245</v>
      </c>
      <c r="E150">
        <v>722</v>
      </c>
      <c r="F150">
        <v>1546</v>
      </c>
      <c r="G150">
        <v>526</v>
      </c>
      <c r="H150" s="4">
        <f t="shared" si="15"/>
        <v>0.36419316843345112</v>
      </c>
      <c r="I150">
        <v>3</v>
      </c>
      <c r="J150">
        <v>4</v>
      </c>
      <c r="K150" s="4">
        <f t="shared" si="16"/>
        <v>7.0671378091872788E-4</v>
      </c>
      <c r="L150">
        <v>120</v>
      </c>
      <c r="M150">
        <v>182</v>
      </c>
      <c r="N150" s="4">
        <f t="shared" si="17"/>
        <v>2.8268551236749116E-2</v>
      </c>
      <c r="O150">
        <v>118</v>
      </c>
      <c r="P150">
        <v>154</v>
      </c>
      <c r="Q150" s="4">
        <f t="shared" si="18"/>
        <v>2.7797408716136632E-2</v>
      </c>
      <c r="R150">
        <v>690</v>
      </c>
      <c r="S150">
        <v>336</v>
      </c>
      <c r="T150" s="4">
        <f t="shared" si="19"/>
        <v>0.16254416961130741</v>
      </c>
      <c r="U150">
        <v>3294</v>
      </c>
      <c r="V150">
        <v>693</v>
      </c>
      <c r="W150" s="4">
        <f t="shared" si="20"/>
        <v>0.7759717314487633</v>
      </c>
    </row>
    <row r="151" spans="1:23" x14ac:dyDescent="0.3">
      <c r="A151">
        <v>55079017400</v>
      </c>
      <c r="B151" t="s">
        <v>149</v>
      </c>
      <c r="C151" s="4">
        <f t="shared" si="14"/>
        <v>0.19874284999593372</v>
      </c>
      <c r="D151">
        <v>2548</v>
      </c>
      <c r="E151">
        <v>681</v>
      </c>
      <c r="F151">
        <v>668</v>
      </c>
      <c r="G151">
        <v>316</v>
      </c>
      <c r="H151" s="4">
        <f t="shared" si="15"/>
        <v>0.26216640502354788</v>
      </c>
      <c r="I151">
        <v>158</v>
      </c>
      <c r="J151">
        <v>102</v>
      </c>
      <c r="K151" s="4">
        <f t="shared" si="16"/>
        <v>6.2009419152276292E-2</v>
      </c>
      <c r="L151">
        <v>160</v>
      </c>
      <c r="M151">
        <v>125</v>
      </c>
      <c r="N151" s="4">
        <f t="shared" si="17"/>
        <v>6.2794348508634218E-2</v>
      </c>
      <c r="O151">
        <v>18</v>
      </c>
      <c r="P151">
        <v>28</v>
      </c>
      <c r="Q151" s="4">
        <f t="shared" si="18"/>
        <v>7.0643642072213504E-3</v>
      </c>
      <c r="R151">
        <v>1013</v>
      </c>
      <c r="S151">
        <v>650</v>
      </c>
      <c r="T151" s="4">
        <f t="shared" si="19"/>
        <v>0.39756671899529045</v>
      </c>
      <c r="U151">
        <v>1918</v>
      </c>
      <c r="V151">
        <v>687</v>
      </c>
      <c r="W151" s="4">
        <f t="shared" si="20"/>
        <v>0.75274725274725274</v>
      </c>
    </row>
    <row r="152" spans="1:23" x14ac:dyDescent="0.3">
      <c r="A152">
        <v>55079017500</v>
      </c>
      <c r="B152" t="s">
        <v>150</v>
      </c>
      <c r="C152" s="4">
        <f t="shared" si="14"/>
        <v>0.20126655724005604</v>
      </c>
      <c r="D152">
        <v>3972</v>
      </c>
      <c r="E152">
        <v>808</v>
      </c>
      <c r="F152">
        <v>1282</v>
      </c>
      <c r="G152">
        <v>516</v>
      </c>
      <c r="H152" s="4">
        <f t="shared" si="15"/>
        <v>0.32275931520644513</v>
      </c>
      <c r="I152">
        <v>80</v>
      </c>
      <c r="J152">
        <v>60</v>
      </c>
      <c r="K152" s="4">
        <f t="shared" si="16"/>
        <v>2.014098690835851E-2</v>
      </c>
      <c r="L152">
        <v>412</v>
      </c>
      <c r="M152">
        <v>354</v>
      </c>
      <c r="N152" s="4">
        <f t="shared" si="17"/>
        <v>0.10372608257804633</v>
      </c>
      <c r="O152">
        <v>110</v>
      </c>
      <c r="P152">
        <v>157</v>
      </c>
      <c r="Q152" s="4">
        <f t="shared" si="18"/>
        <v>2.769385699899295E-2</v>
      </c>
      <c r="R152">
        <v>1149</v>
      </c>
      <c r="S152">
        <v>536</v>
      </c>
      <c r="T152" s="4">
        <f t="shared" si="19"/>
        <v>0.2892749244712991</v>
      </c>
      <c r="U152">
        <v>3074</v>
      </c>
      <c r="V152">
        <v>714</v>
      </c>
      <c r="W152" s="4">
        <f t="shared" si="20"/>
        <v>0.77391742195367574</v>
      </c>
    </row>
    <row r="153" spans="1:23" x14ac:dyDescent="0.3">
      <c r="A153">
        <v>55079017600</v>
      </c>
      <c r="B153" t="s">
        <v>151</v>
      </c>
      <c r="C153" s="4">
        <f t="shared" si="14"/>
        <v>0.15687465964210168</v>
      </c>
      <c r="D153">
        <v>2810</v>
      </c>
      <c r="E153">
        <v>363</v>
      </c>
      <c r="F153">
        <v>507</v>
      </c>
      <c r="G153">
        <v>172</v>
      </c>
      <c r="H153" s="4">
        <f t="shared" si="15"/>
        <v>0.18042704626334519</v>
      </c>
      <c r="I153">
        <v>202</v>
      </c>
      <c r="J153">
        <v>215</v>
      </c>
      <c r="K153" s="4">
        <f t="shared" si="16"/>
        <v>7.1886120996441275E-2</v>
      </c>
      <c r="L153">
        <v>0</v>
      </c>
      <c r="M153">
        <v>9</v>
      </c>
      <c r="N153" s="4">
        <f t="shared" si="17"/>
        <v>0</v>
      </c>
      <c r="O153">
        <v>67</v>
      </c>
      <c r="P153">
        <v>74</v>
      </c>
      <c r="Q153" s="4">
        <f t="shared" si="18"/>
        <v>2.384341637010676E-2</v>
      </c>
      <c r="R153">
        <v>972</v>
      </c>
      <c r="S153">
        <v>305</v>
      </c>
      <c r="T153" s="4">
        <f t="shared" si="19"/>
        <v>0.34590747330960853</v>
      </c>
      <c r="U153">
        <v>2326</v>
      </c>
      <c r="V153">
        <v>327</v>
      </c>
      <c r="W153" s="4">
        <f t="shared" si="20"/>
        <v>0.82775800711743774</v>
      </c>
    </row>
    <row r="154" spans="1:23" x14ac:dyDescent="0.3">
      <c r="A154">
        <v>55079017900</v>
      </c>
      <c r="B154" t="s">
        <v>152</v>
      </c>
      <c r="C154" s="3">
        <f t="shared" si="14"/>
        <v>0.28078927587798086</v>
      </c>
      <c r="D154">
        <v>2935</v>
      </c>
      <c r="E154">
        <v>544</v>
      </c>
      <c r="F154">
        <v>2479</v>
      </c>
      <c r="G154">
        <v>522</v>
      </c>
      <c r="H154" s="3">
        <f t="shared" si="15"/>
        <v>0.84463373083475302</v>
      </c>
      <c r="I154">
        <v>144</v>
      </c>
      <c r="J154">
        <v>90</v>
      </c>
      <c r="K154" s="3">
        <f t="shared" si="16"/>
        <v>4.9063032367972742E-2</v>
      </c>
      <c r="L154">
        <v>0</v>
      </c>
      <c r="M154">
        <v>9</v>
      </c>
      <c r="N154" s="3">
        <f t="shared" si="17"/>
        <v>0</v>
      </c>
      <c r="O154">
        <v>4</v>
      </c>
      <c r="P154">
        <v>7</v>
      </c>
      <c r="Q154" s="3">
        <f t="shared" si="18"/>
        <v>1.362862010221465E-3</v>
      </c>
      <c r="R154">
        <v>3</v>
      </c>
      <c r="S154">
        <v>5</v>
      </c>
      <c r="T154" s="3">
        <f t="shared" si="19"/>
        <v>1.0221465076660989E-3</v>
      </c>
      <c r="U154">
        <v>171</v>
      </c>
      <c r="V154">
        <v>119</v>
      </c>
      <c r="W154" s="3">
        <f t="shared" si="20"/>
        <v>5.8262350936967633E-2</v>
      </c>
    </row>
    <row r="155" spans="1:23" x14ac:dyDescent="0.3">
      <c r="A155">
        <v>55079018000</v>
      </c>
      <c r="B155" t="s">
        <v>153</v>
      </c>
      <c r="C155" s="3">
        <f t="shared" si="14"/>
        <v>0.31987293636370884</v>
      </c>
      <c r="D155">
        <v>2922</v>
      </c>
      <c r="E155">
        <v>460</v>
      </c>
      <c r="F155">
        <v>2350</v>
      </c>
      <c r="G155">
        <v>366</v>
      </c>
      <c r="H155" s="3">
        <f t="shared" si="15"/>
        <v>0.80424366872005471</v>
      </c>
      <c r="I155">
        <v>44</v>
      </c>
      <c r="J155">
        <v>44</v>
      </c>
      <c r="K155" s="3">
        <f t="shared" si="16"/>
        <v>1.5058179329226557E-2</v>
      </c>
      <c r="L155">
        <v>153</v>
      </c>
      <c r="M155">
        <v>231</v>
      </c>
      <c r="N155" s="3">
        <f t="shared" si="17"/>
        <v>5.2361396303901436E-2</v>
      </c>
      <c r="O155">
        <v>8</v>
      </c>
      <c r="P155">
        <v>13</v>
      </c>
      <c r="Q155" s="3">
        <f t="shared" si="18"/>
        <v>2.7378507871321013E-3</v>
      </c>
      <c r="R155">
        <v>188</v>
      </c>
      <c r="S155">
        <v>148</v>
      </c>
      <c r="T155" s="3">
        <f t="shared" si="19"/>
        <v>6.4339493497604386E-2</v>
      </c>
      <c r="U155">
        <v>473</v>
      </c>
      <c r="V155">
        <v>229</v>
      </c>
      <c r="W155" s="3">
        <f t="shared" si="20"/>
        <v>0.16187542778918548</v>
      </c>
    </row>
    <row r="156" spans="1:23" x14ac:dyDescent="0.3">
      <c r="A156">
        <v>55079018100</v>
      </c>
      <c r="B156" t="s">
        <v>154</v>
      </c>
      <c r="C156" s="3">
        <f t="shared" si="14"/>
        <v>0.19329439604694065</v>
      </c>
      <c r="D156">
        <v>1939</v>
      </c>
      <c r="E156">
        <v>304</v>
      </c>
      <c r="F156">
        <v>1731</v>
      </c>
      <c r="G156">
        <v>293</v>
      </c>
      <c r="H156" s="3">
        <f t="shared" si="15"/>
        <v>0.89272821041774109</v>
      </c>
      <c r="I156">
        <v>100</v>
      </c>
      <c r="J156">
        <v>98</v>
      </c>
      <c r="K156" s="3">
        <f t="shared" si="16"/>
        <v>5.1572975760701391E-2</v>
      </c>
      <c r="L156">
        <v>11</v>
      </c>
      <c r="M156">
        <v>17</v>
      </c>
      <c r="N156" s="3">
        <f t="shared" si="17"/>
        <v>5.6730273336771534E-3</v>
      </c>
      <c r="O156">
        <v>0</v>
      </c>
      <c r="P156">
        <v>9</v>
      </c>
      <c r="Q156" s="3">
        <f t="shared" si="18"/>
        <v>0</v>
      </c>
      <c r="R156">
        <v>35</v>
      </c>
      <c r="S156">
        <v>38</v>
      </c>
      <c r="T156" s="3">
        <f t="shared" si="19"/>
        <v>1.8050541516245487E-2</v>
      </c>
      <c r="U156">
        <v>159</v>
      </c>
      <c r="V156">
        <v>121</v>
      </c>
      <c r="W156" s="3">
        <f t="shared" si="20"/>
        <v>8.200103145951522E-2</v>
      </c>
    </row>
    <row r="157" spans="1:23" x14ac:dyDescent="0.3">
      <c r="A157">
        <v>55079018200</v>
      </c>
      <c r="B157" t="s">
        <v>155</v>
      </c>
      <c r="C157" s="3">
        <f t="shared" si="14"/>
        <v>7.4916545265348522E-2</v>
      </c>
      <c r="D157">
        <v>1550</v>
      </c>
      <c r="E157">
        <v>155</v>
      </c>
      <c r="F157">
        <v>1489</v>
      </c>
      <c r="G157">
        <v>155</v>
      </c>
      <c r="H157" s="3">
        <f t="shared" si="15"/>
        <v>0.96064516129032262</v>
      </c>
      <c r="I157">
        <v>0</v>
      </c>
      <c r="J157">
        <v>9</v>
      </c>
      <c r="K157" s="3">
        <f t="shared" si="16"/>
        <v>0</v>
      </c>
      <c r="L157">
        <v>0</v>
      </c>
      <c r="M157">
        <v>9</v>
      </c>
      <c r="N157" s="3">
        <f t="shared" si="17"/>
        <v>0</v>
      </c>
      <c r="O157">
        <v>0</v>
      </c>
      <c r="P157">
        <v>9</v>
      </c>
      <c r="Q157" s="3">
        <f t="shared" si="18"/>
        <v>0</v>
      </c>
      <c r="R157">
        <v>36</v>
      </c>
      <c r="S157">
        <v>28</v>
      </c>
      <c r="T157" s="3">
        <f t="shared" si="19"/>
        <v>2.3225806451612905E-2</v>
      </c>
      <c r="U157">
        <v>64</v>
      </c>
      <c r="V157">
        <v>36</v>
      </c>
      <c r="W157" s="3">
        <f t="shared" si="20"/>
        <v>4.1290322580645161E-2</v>
      </c>
    </row>
    <row r="158" spans="1:23" x14ac:dyDescent="0.3">
      <c r="A158">
        <v>55079018300</v>
      </c>
      <c r="B158" t="s">
        <v>156</v>
      </c>
      <c r="C158" s="3">
        <f t="shared" si="14"/>
        <v>0.24433139491825173</v>
      </c>
      <c r="D158">
        <v>2324</v>
      </c>
      <c r="E158">
        <v>265</v>
      </c>
      <c r="F158">
        <v>2007</v>
      </c>
      <c r="G158">
        <v>296</v>
      </c>
      <c r="H158" s="3">
        <f t="shared" si="15"/>
        <v>0.86359724612736666</v>
      </c>
      <c r="I158">
        <v>21</v>
      </c>
      <c r="J158">
        <v>30</v>
      </c>
      <c r="K158" s="3">
        <f t="shared" si="16"/>
        <v>9.0361445783132526E-3</v>
      </c>
      <c r="L158">
        <v>97</v>
      </c>
      <c r="M158">
        <v>155</v>
      </c>
      <c r="N158" s="3">
        <f t="shared" si="17"/>
        <v>4.173838209982788E-2</v>
      </c>
      <c r="O158">
        <v>23</v>
      </c>
      <c r="P158">
        <v>23</v>
      </c>
      <c r="Q158" s="3">
        <f t="shared" si="18"/>
        <v>9.8967297762478489E-3</v>
      </c>
      <c r="R158">
        <v>46</v>
      </c>
      <c r="S158">
        <v>56</v>
      </c>
      <c r="T158" s="3">
        <f t="shared" si="19"/>
        <v>1.9793459552495698E-2</v>
      </c>
      <c r="U158">
        <v>202</v>
      </c>
      <c r="V158">
        <v>135</v>
      </c>
      <c r="W158" s="3">
        <f t="shared" si="20"/>
        <v>8.6919104991394144E-2</v>
      </c>
    </row>
    <row r="159" spans="1:23" x14ac:dyDescent="0.3">
      <c r="A159">
        <v>55079018400</v>
      </c>
      <c r="B159" t="s">
        <v>157</v>
      </c>
      <c r="C159" s="3">
        <f t="shared" si="14"/>
        <v>0.14544006305778001</v>
      </c>
      <c r="D159">
        <v>1298</v>
      </c>
      <c r="E159">
        <v>146</v>
      </c>
      <c r="F159">
        <v>1169</v>
      </c>
      <c r="G159">
        <v>150</v>
      </c>
      <c r="H159" s="3">
        <f t="shared" si="15"/>
        <v>0.90061633281972264</v>
      </c>
      <c r="I159">
        <v>10</v>
      </c>
      <c r="J159">
        <v>16</v>
      </c>
      <c r="K159" s="3">
        <f t="shared" si="16"/>
        <v>7.7041602465331279E-3</v>
      </c>
      <c r="L159">
        <v>0</v>
      </c>
      <c r="M159">
        <v>9</v>
      </c>
      <c r="N159" s="3">
        <f t="shared" si="17"/>
        <v>0</v>
      </c>
      <c r="O159">
        <v>0</v>
      </c>
      <c r="P159">
        <v>9</v>
      </c>
      <c r="Q159" s="3">
        <f t="shared" si="18"/>
        <v>0</v>
      </c>
      <c r="R159">
        <v>87</v>
      </c>
      <c r="S159">
        <v>77</v>
      </c>
      <c r="T159" s="3">
        <f t="shared" si="19"/>
        <v>6.7026194144838208E-2</v>
      </c>
      <c r="U159">
        <v>256</v>
      </c>
      <c r="V159">
        <v>131</v>
      </c>
      <c r="W159" s="3">
        <f t="shared" si="20"/>
        <v>0.19722650231124808</v>
      </c>
    </row>
    <row r="160" spans="1:23" x14ac:dyDescent="0.3">
      <c r="A160">
        <v>55079018500</v>
      </c>
      <c r="B160" t="s">
        <v>158</v>
      </c>
      <c r="C160" s="3">
        <f t="shared" si="14"/>
        <v>0.29977660640417114</v>
      </c>
      <c r="D160">
        <v>1901</v>
      </c>
      <c r="E160">
        <v>521</v>
      </c>
      <c r="F160">
        <v>1461</v>
      </c>
      <c r="G160">
        <v>500</v>
      </c>
      <c r="H160" s="3">
        <f t="shared" si="15"/>
        <v>0.7685428721725408</v>
      </c>
      <c r="I160">
        <v>1</v>
      </c>
      <c r="J160">
        <v>3</v>
      </c>
      <c r="K160" s="3">
        <f t="shared" si="16"/>
        <v>5.2603892688058915E-4</v>
      </c>
      <c r="L160">
        <v>4</v>
      </c>
      <c r="M160">
        <v>6</v>
      </c>
      <c r="N160" s="3">
        <f t="shared" si="17"/>
        <v>2.1041557075223566E-3</v>
      </c>
      <c r="O160">
        <v>0</v>
      </c>
      <c r="P160">
        <v>9</v>
      </c>
      <c r="Q160" s="3">
        <f t="shared" si="18"/>
        <v>0</v>
      </c>
      <c r="R160">
        <v>251</v>
      </c>
      <c r="S160">
        <v>233</v>
      </c>
      <c r="T160" s="3">
        <f t="shared" si="19"/>
        <v>0.13203577064702787</v>
      </c>
      <c r="U160">
        <v>577</v>
      </c>
      <c r="V160">
        <v>267</v>
      </c>
      <c r="W160" s="3">
        <f t="shared" si="20"/>
        <v>0.30352446081009993</v>
      </c>
    </row>
    <row r="161" spans="1:23" x14ac:dyDescent="0.3">
      <c r="A161">
        <v>55079018600</v>
      </c>
      <c r="B161" t="s">
        <v>159</v>
      </c>
      <c r="C161" s="4">
        <f t="shared" si="14"/>
        <v>7.6274272520111541E-3</v>
      </c>
      <c r="D161">
        <v>3172</v>
      </c>
      <c r="E161">
        <v>563</v>
      </c>
      <c r="F161">
        <v>789</v>
      </c>
      <c r="G161">
        <v>310</v>
      </c>
      <c r="H161" s="4">
        <f t="shared" si="15"/>
        <v>0.2487389659520807</v>
      </c>
      <c r="I161">
        <v>113</v>
      </c>
      <c r="J161">
        <v>100</v>
      </c>
      <c r="K161" s="4">
        <f t="shared" si="16"/>
        <v>3.5624211853720049E-2</v>
      </c>
      <c r="L161">
        <v>98</v>
      </c>
      <c r="M161">
        <v>97</v>
      </c>
      <c r="N161" s="4">
        <f t="shared" si="17"/>
        <v>3.0895334174022699E-2</v>
      </c>
      <c r="O161">
        <v>4</v>
      </c>
      <c r="P161">
        <v>6</v>
      </c>
      <c r="Q161" s="4">
        <f t="shared" si="18"/>
        <v>1.2610340479192938E-3</v>
      </c>
      <c r="R161">
        <v>1689</v>
      </c>
      <c r="S161">
        <v>503</v>
      </c>
      <c r="T161" s="4">
        <f t="shared" si="19"/>
        <v>0.53247162673392179</v>
      </c>
      <c r="U161">
        <v>2547</v>
      </c>
      <c r="V161">
        <v>494</v>
      </c>
      <c r="W161" s="4">
        <f t="shared" si="20"/>
        <v>0.80296343001261039</v>
      </c>
    </row>
    <row r="162" spans="1:23" x14ac:dyDescent="0.3">
      <c r="A162">
        <v>55079018700</v>
      </c>
      <c r="B162" t="s">
        <v>160</v>
      </c>
      <c r="C162" s="4">
        <f t="shared" si="14"/>
        <v>0.15590804698160876</v>
      </c>
      <c r="D162">
        <v>3033</v>
      </c>
      <c r="E162">
        <v>554</v>
      </c>
      <c r="F162">
        <v>1295</v>
      </c>
      <c r="G162">
        <v>382</v>
      </c>
      <c r="H162" s="4">
        <f t="shared" si="15"/>
        <v>0.4269699967029344</v>
      </c>
      <c r="I162">
        <v>116</v>
      </c>
      <c r="J162">
        <v>102</v>
      </c>
      <c r="K162" s="4">
        <f t="shared" si="16"/>
        <v>3.8245961094625781E-2</v>
      </c>
      <c r="L162">
        <v>118</v>
      </c>
      <c r="M162">
        <v>170</v>
      </c>
      <c r="N162" s="4">
        <f t="shared" si="17"/>
        <v>3.8905374216946918E-2</v>
      </c>
      <c r="O162">
        <v>18</v>
      </c>
      <c r="P162">
        <v>20</v>
      </c>
      <c r="Q162" s="4">
        <f t="shared" si="18"/>
        <v>5.9347181008902079E-3</v>
      </c>
      <c r="R162">
        <v>598</v>
      </c>
      <c r="S162">
        <v>313</v>
      </c>
      <c r="T162" s="4">
        <f t="shared" si="19"/>
        <v>0.19716452357401912</v>
      </c>
      <c r="U162">
        <v>2388</v>
      </c>
      <c r="V162">
        <v>544</v>
      </c>
      <c r="W162" s="4">
        <f t="shared" si="20"/>
        <v>0.78733926805143417</v>
      </c>
    </row>
    <row r="163" spans="1:23" x14ac:dyDescent="0.3">
      <c r="A163">
        <v>55079018800</v>
      </c>
      <c r="B163" t="s">
        <v>161</v>
      </c>
      <c r="C163" s="4">
        <f t="shared" si="14"/>
        <v>0.36703035060288092</v>
      </c>
      <c r="D163">
        <v>1541</v>
      </c>
      <c r="E163">
        <v>252</v>
      </c>
      <c r="F163">
        <v>513</v>
      </c>
      <c r="G163">
        <v>222</v>
      </c>
      <c r="H163" s="4">
        <f t="shared" si="15"/>
        <v>0.33290071382219338</v>
      </c>
      <c r="I163">
        <v>171</v>
      </c>
      <c r="J163">
        <v>166</v>
      </c>
      <c r="K163" s="4">
        <f t="shared" si="16"/>
        <v>0.11096690460739779</v>
      </c>
      <c r="L163">
        <v>21</v>
      </c>
      <c r="M163">
        <v>24</v>
      </c>
      <c r="N163" s="4">
        <f t="shared" si="17"/>
        <v>1.36275146009085E-2</v>
      </c>
      <c r="O163">
        <v>15</v>
      </c>
      <c r="P163">
        <v>23</v>
      </c>
      <c r="Q163" s="4">
        <f t="shared" si="18"/>
        <v>9.7339390006489293E-3</v>
      </c>
      <c r="R163">
        <v>187</v>
      </c>
      <c r="S163">
        <v>144</v>
      </c>
      <c r="T163" s="4">
        <f t="shared" si="19"/>
        <v>0.12134977287475665</v>
      </c>
      <c r="U163">
        <v>1084</v>
      </c>
      <c r="V163">
        <v>275</v>
      </c>
      <c r="W163" s="4">
        <f t="shared" si="20"/>
        <v>0.70343932511356266</v>
      </c>
    </row>
    <row r="164" spans="1:23" x14ac:dyDescent="0.3">
      <c r="A164">
        <v>55079018900</v>
      </c>
      <c r="B164" t="s">
        <v>162</v>
      </c>
      <c r="C164" s="4">
        <f t="shared" si="14"/>
        <v>0.36748225456077765</v>
      </c>
      <c r="D164">
        <v>1484</v>
      </c>
      <c r="E164">
        <v>218</v>
      </c>
      <c r="F164">
        <v>467</v>
      </c>
      <c r="G164">
        <v>157</v>
      </c>
      <c r="H164" s="4">
        <f t="shared" si="15"/>
        <v>0.31469002695417791</v>
      </c>
      <c r="I164">
        <v>153</v>
      </c>
      <c r="J164">
        <v>123</v>
      </c>
      <c r="K164" s="4">
        <f t="shared" si="16"/>
        <v>0.10309973045822103</v>
      </c>
      <c r="L164">
        <v>18</v>
      </c>
      <c r="M164">
        <v>26</v>
      </c>
      <c r="N164" s="4">
        <f t="shared" si="17"/>
        <v>1.2129380053908356E-2</v>
      </c>
      <c r="O164">
        <v>0</v>
      </c>
      <c r="P164">
        <v>9</v>
      </c>
      <c r="Q164" s="4">
        <f t="shared" si="18"/>
        <v>0</v>
      </c>
      <c r="R164">
        <v>362</v>
      </c>
      <c r="S164">
        <v>203</v>
      </c>
      <c r="T164" s="4">
        <f t="shared" si="19"/>
        <v>0.24393530997304583</v>
      </c>
      <c r="U164">
        <v>1010</v>
      </c>
      <c r="V164">
        <v>229</v>
      </c>
      <c r="W164" s="4">
        <f t="shared" si="20"/>
        <v>0.68059299191374667</v>
      </c>
    </row>
    <row r="165" spans="1:23" x14ac:dyDescent="0.3">
      <c r="A165">
        <v>55079019000</v>
      </c>
      <c r="B165" t="s">
        <v>163</v>
      </c>
      <c r="C165" s="4">
        <f t="shared" si="14"/>
        <v>0.54588126334744036</v>
      </c>
      <c r="D165">
        <v>4616</v>
      </c>
      <c r="E165">
        <v>601</v>
      </c>
      <c r="F165">
        <v>2330</v>
      </c>
      <c r="G165">
        <v>299</v>
      </c>
      <c r="H165" s="4">
        <f t="shared" si="15"/>
        <v>0.50476603119584051</v>
      </c>
      <c r="I165">
        <v>266</v>
      </c>
      <c r="J165">
        <v>167</v>
      </c>
      <c r="K165" s="4">
        <f t="shared" si="16"/>
        <v>5.7625649913344887E-2</v>
      </c>
      <c r="L165">
        <v>256</v>
      </c>
      <c r="M165">
        <v>191</v>
      </c>
      <c r="N165" s="4">
        <f t="shared" si="17"/>
        <v>5.5459272097053723E-2</v>
      </c>
      <c r="O165">
        <v>23</v>
      </c>
      <c r="P165">
        <v>24</v>
      </c>
      <c r="Q165" s="4">
        <f t="shared" si="18"/>
        <v>4.9826689774696703E-3</v>
      </c>
      <c r="R165">
        <v>537</v>
      </c>
      <c r="S165">
        <v>356</v>
      </c>
      <c r="T165" s="4">
        <f t="shared" si="19"/>
        <v>0.11633448873483536</v>
      </c>
      <c r="U165">
        <v>1955</v>
      </c>
      <c r="V165">
        <v>478</v>
      </c>
      <c r="W165" s="4">
        <f t="shared" si="20"/>
        <v>0.42352686308492199</v>
      </c>
    </row>
    <row r="166" spans="1:23" x14ac:dyDescent="0.3">
      <c r="A166">
        <v>55079019100</v>
      </c>
      <c r="B166" t="s">
        <v>164</v>
      </c>
      <c r="C166" s="4">
        <f t="shared" si="14"/>
        <v>0.51573224501298598</v>
      </c>
      <c r="D166">
        <v>3641</v>
      </c>
      <c r="E166">
        <v>510</v>
      </c>
      <c r="F166">
        <v>2097</v>
      </c>
      <c r="G166">
        <v>438</v>
      </c>
      <c r="H166" s="4">
        <f t="shared" si="15"/>
        <v>0.57594067563856088</v>
      </c>
      <c r="I166">
        <v>584</v>
      </c>
      <c r="J166">
        <v>281</v>
      </c>
      <c r="K166" s="4">
        <f t="shared" si="16"/>
        <v>0.16039549574292777</v>
      </c>
      <c r="L166">
        <v>27</v>
      </c>
      <c r="M166">
        <v>23</v>
      </c>
      <c r="N166" s="4">
        <f t="shared" si="17"/>
        <v>7.4155451798956331E-3</v>
      </c>
      <c r="O166">
        <v>3</v>
      </c>
      <c r="P166">
        <v>6</v>
      </c>
      <c r="Q166" s="4">
        <f t="shared" si="18"/>
        <v>8.2394946443284812E-4</v>
      </c>
      <c r="R166">
        <v>79</v>
      </c>
      <c r="S166">
        <v>66</v>
      </c>
      <c r="T166" s="4">
        <f t="shared" si="19"/>
        <v>2.1697335896731666E-2</v>
      </c>
      <c r="U166">
        <v>1294</v>
      </c>
      <c r="V166">
        <v>413</v>
      </c>
      <c r="W166" s="4">
        <f t="shared" si="20"/>
        <v>0.35539686899203515</v>
      </c>
    </row>
    <row r="167" spans="1:23" x14ac:dyDescent="0.3">
      <c r="A167">
        <v>55079019200</v>
      </c>
      <c r="B167" t="s">
        <v>165</v>
      </c>
      <c r="C167" s="4">
        <f t="shared" si="14"/>
        <v>0.44136517025112221</v>
      </c>
      <c r="D167">
        <v>3227</v>
      </c>
      <c r="E167">
        <v>330</v>
      </c>
      <c r="F167">
        <v>2227</v>
      </c>
      <c r="G167">
        <v>332</v>
      </c>
      <c r="H167" s="4">
        <f t="shared" si="15"/>
        <v>0.69011465757669666</v>
      </c>
      <c r="I167">
        <v>176</v>
      </c>
      <c r="J167">
        <v>112</v>
      </c>
      <c r="K167" s="4">
        <f t="shared" si="16"/>
        <v>5.4539820266501393E-2</v>
      </c>
      <c r="L167">
        <v>61</v>
      </c>
      <c r="M167">
        <v>101</v>
      </c>
      <c r="N167" s="4">
        <f t="shared" si="17"/>
        <v>1.8903005887821504E-2</v>
      </c>
      <c r="O167">
        <v>10</v>
      </c>
      <c r="P167">
        <v>16</v>
      </c>
      <c r="Q167" s="4">
        <f t="shared" si="18"/>
        <v>3.0988534242330336E-3</v>
      </c>
      <c r="R167">
        <v>325</v>
      </c>
      <c r="S167">
        <v>203</v>
      </c>
      <c r="T167" s="4">
        <f t="shared" si="19"/>
        <v>0.1007127362875736</v>
      </c>
      <c r="U167">
        <v>847</v>
      </c>
      <c r="V167">
        <v>212</v>
      </c>
      <c r="W167" s="4">
        <f t="shared" si="20"/>
        <v>0.26247288503253796</v>
      </c>
    </row>
    <row r="168" spans="1:23" x14ac:dyDescent="0.3">
      <c r="A168">
        <v>55079019300</v>
      </c>
      <c r="B168" t="s">
        <v>166</v>
      </c>
      <c r="C168" s="4">
        <f t="shared" si="14"/>
        <v>0.47075696183398852</v>
      </c>
      <c r="D168">
        <v>3078</v>
      </c>
      <c r="E168">
        <v>730</v>
      </c>
      <c r="F168">
        <v>1944</v>
      </c>
      <c r="G168">
        <v>317</v>
      </c>
      <c r="H168" s="4">
        <f t="shared" si="15"/>
        <v>0.63157894736842102</v>
      </c>
      <c r="I168">
        <v>54</v>
      </c>
      <c r="J168">
        <v>59</v>
      </c>
      <c r="K168" s="4">
        <f t="shared" si="16"/>
        <v>1.7543859649122806E-2</v>
      </c>
      <c r="L168">
        <v>296</v>
      </c>
      <c r="M168">
        <v>282</v>
      </c>
      <c r="N168" s="4">
        <f t="shared" si="17"/>
        <v>9.6166341780376863E-2</v>
      </c>
      <c r="O168">
        <v>50</v>
      </c>
      <c r="P168">
        <v>61</v>
      </c>
      <c r="Q168" s="4">
        <f t="shared" si="18"/>
        <v>1.6244314489928524E-2</v>
      </c>
      <c r="R168">
        <v>170</v>
      </c>
      <c r="S168">
        <v>129</v>
      </c>
      <c r="T168" s="4">
        <f t="shared" si="19"/>
        <v>5.5230669265756982E-2</v>
      </c>
      <c r="U168">
        <v>1055</v>
      </c>
      <c r="V168">
        <v>700</v>
      </c>
      <c r="W168" s="4">
        <f t="shared" si="20"/>
        <v>0.34275503573749189</v>
      </c>
    </row>
    <row r="169" spans="1:23" x14ac:dyDescent="0.3">
      <c r="A169">
        <v>55079019400</v>
      </c>
      <c r="B169" t="s">
        <v>167</v>
      </c>
      <c r="C169" s="4">
        <f t="shared" si="14"/>
        <v>0.39534291220807216</v>
      </c>
      <c r="D169">
        <v>3659</v>
      </c>
      <c r="E169">
        <v>533</v>
      </c>
      <c r="F169">
        <v>2767</v>
      </c>
      <c r="G169">
        <v>485</v>
      </c>
      <c r="H169" s="4">
        <f t="shared" si="15"/>
        <v>0.75621754577753486</v>
      </c>
      <c r="I169">
        <v>170</v>
      </c>
      <c r="J169">
        <v>103</v>
      </c>
      <c r="K169" s="4">
        <f t="shared" si="16"/>
        <v>4.646078163432632E-2</v>
      </c>
      <c r="L169">
        <v>115</v>
      </c>
      <c r="M169">
        <v>98</v>
      </c>
      <c r="N169" s="4">
        <f t="shared" si="17"/>
        <v>3.1429352282044278E-2</v>
      </c>
      <c r="O169">
        <v>179</v>
      </c>
      <c r="P169">
        <v>201</v>
      </c>
      <c r="Q169" s="4">
        <f t="shared" si="18"/>
        <v>4.8920470073790655E-2</v>
      </c>
      <c r="R169">
        <v>120</v>
      </c>
      <c r="S169">
        <v>90</v>
      </c>
      <c r="T169" s="4">
        <f t="shared" si="19"/>
        <v>3.2795845859524463E-2</v>
      </c>
      <c r="U169">
        <v>592</v>
      </c>
      <c r="V169">
        <v>152</v>
      </c>
      <c r="W169" s="4">
        <f t="shared" si="20"/>
        <v>0.16179283957365401</v>
      </c>
    </row>
    <row r="170" spans="1:23" x14ac:dyDescent="0.3">
      <c r="A170">
        <v>55079019500</v>
      </c>
      <c r="B170" t="s">
        <v>168</v>
      </c>
      <c r="C170" s="4">
        <f t="shared" si="14"/>
        <v>0.33509506530573174</v>
      </c>
      <c r="D170">
        <v>3390</v>
      </c>
      <c r="E170">
        <v>422</v>
      </c>
      <c r="F170">
        <v>2700</v>
      </c>
      <c r="G170">
        <v>367</v>
      </c>
      <c r="H170" s="4">
        <f t="shared" si="15"/>
        <v>0.79646017699115046</v>
      </c>
      <c r="I170">
        <v>42</v>
      </c>
      <c r="J170">
        <v>37</v>
      </c>
      <c r="K170" s="4">
        <f t="shared" si="16"/>
        <v>1.2389380530973451E-2</v>
      </c>
      <c r="L170">
        <v>0</v>
      </c>
      <c r="M170">
        <v>9</v>
      </c>
      <c r="N170" s="4">
        <f t="shared" si="17"/>
        <v>0</v>
      </c>
      <c r="O170">
        <v>15</v>
      </c>
      <c r="P170">
        <v>15</v>
      </c>
      <c r="Q170" s="4">
        <f t="shared" si="18"/>
        <v>4.4247787610619468E-3</v>
      </c>
      <c r="R170">
        <v>118</v>
      </c>
      <c r="S170">
        <v>111</v>
      </c>
      <c r="T170" s="4">
        <f t="shared" si="19"/>
        <v>3.4808259587020648E-2</v>
      </c>
      <c r="U170">
        <v>579</v>
      </c>
      <c r="V170">
        <v>259</v>
      </c>
      <c r="W170" s="4">
        <f t="shared" si="20"/>
        <v>0.17079646017699116</v>
      </c>
    </row>
    <row r="171" spans="1:23" x14ac:dyDescent="0.3">
      <c r="A171">
        <v>55079019600</v>
      </c>
      <c r="B171" t="s">
        <v>169</v>
      </c>
      <c r="C171" s="4">
        <f t="shared" si="14"/>
        <v>0.39475065088421979</v>
      </c>
      <c r="D171">
        <v>3886</v>
      </c>
      <c r="E171">
        <v>629</v>
      </c>
      <c r="F171">
        <v>2812</v>
      </c>
      <c r="G171">
        <v>404</v>
      </c>
      <c r="H171" s="4">
        <f t="shared" si="15"/>
        <v>0.72362326299536794</v>
      </c>
      <c r="I171">
        <v>95</v>
      </c>
      <c r="J171">
        <v>58</v>
      </c>
      <c r="K171" s="4">
        <f t="shared" si="16"/>
        <v>2.4446731857951622E-2</v>
      </c>
      <c r="L171">
        <v>93</v>
      </c>
      <c r="M171">
        <v>100</v>
      </c>
      <c r="N171" s="4">
        <f t="shared" si="17"/>
        <v>2.3932063818836849E-2</v>
      </c>
      <c r="O171">
        <v>32</v>
      </c>
      <c r="P171">
        <v>38</v>
      </c>
      <c r="Q171" s="4">
        <f t="shared" si="18"/>
        <v>8.2346886258363363E-3</v>
      </c>
      <c r="R171">
        <v>349</v>
      </c>
      <c r="S171">
        <v>394</v>
      </c>
      <c r="T171" s="4">
        <f t="shared" si="19"/>
        <v>8.9809572825527539E-2</v>
      </c>
      <c r="U171">
        <v>1045</v>
      </c>
      <c r="V171">
        <v>597</v>
      </c>
      <c r="W171" s="4">
        <f t="shared" si="20"/>
        <v>0.26891405043746786</v>
      </c>
    </row>
    <row r="172" spans="1:23" x14ac:dyDescent="0.3">
      <c r="A172">
        <v>55079019700</v>
      </c>
      <c r="B172" t="s">
        <v>170</v>
      </c>
      <c r="C172" s="4">
        <f t="shared" si="14"/>
        <v>0.40619899461365438</v>
      </c>
      <c r="D172">
        <v>6016</v>
      </c>
      <c r="E172">
        <v>594</v>
      </c>
      <c r="F172">
        <v>4428</v>
      </c>
      <c r="G172">
        <v>632</v>
      </c>
      <c r="H172" s="4">
        <f t="shared" si="15"/>
        <v>0.73603723404255317</v>
      </c>
      <c r="I172">
        <v>150</v>
      </c>
      <c r="J172">
        <v>168</v>
      </c>
      <c r="K172" s="4">
        <f t="shared" si="16"/>
        <v>2.4933510638297872E-2</v>
      </c>
      <c r="L172">
        <v>305</v>
      </c>
      <c r="M172">
        <v>314</v>
      </c>
      <c r="N172" s="4">
        <f t="shared" si="17"/>
        <v>5.0698138297872342E-2</v>
      </c>
      <c r="O172">
        <v>17</v>
      </c>
      <c r="P172">
        <v>26</v>
      </c>
      <c r="Q172" s="4">
        <f t="shared" si="18"/>
        <v>2.8257978723404257E-3</v>
      </c>
      <c r="R172">
        <v>216</v>
      </c>
      <c r="S172">
        <v>197</v>
      </c>
      <c r="T172" s="4">
        <f t="shared" si="19"/>
        <v>3.5904255319148939E-2</v>
      </c>
      <c r="U172">
        <v>1312</v>
      </c>
      <c r="V172">
        <v>515</v>
      </c>
      <c r="W172" s="4">
        <f t="shared" si="20"/>
        <v>0.21808510638297873</v>
      </c>
    </row>
    <row r="173" spans="1:23" x14ac:dyDescent="0.3">
      <c r="A173">
        <v>55079019800</v>
      </c>
      <c r="B173" t="s">
        <v>171</v>
      </c>
      <c r="C173" s="4">
        <f t="shared" si="14"/>
        <v>0.4812928664971432</v>
      </c>
      <c r="D173">
        <v>5659</v>
      </c>
      <c r="E173">
        <v>773</v>
      </c>
      <c r="F173">
        <v>3371</v>
      </c>
      <c r="G173">
        <v>656</v>
      </c>
      <c r="H173" s="4">
        <f t="shared" si="15"/>
        <v>0.59568828414914299</v>
      </c>
      <c r="I173">
        <v>279</v>
      </c>
      <c r="J173">
        <v>195</v>
      </c>
      <c r="K173" s="4">
        <f t="shared" si="16"/>
        <v>4.9301996819226014E-2</v>
      </c>
      <c r="L173">
        <v>416</v>
      </c>
      <c r="M173">
        <v>392</v>
      </c>
      <c r="N173" s="4">
        <f t="shared" si="17"/>
        <v>7.3511221063792195E-2</v>
      </c>
      <c r="O173">
        <v>0</v>
      </c>
      <c r="P173">
        <v>13</v>
      </c>
      <c r="Q173" s="4">
        <f t="shared" si="18"/>
        <v>0</v>
      </c>
      <c r="R173">
        <v>938</v>
      </c>
      <c r="S173">
        <v>610</v>
      </c>
      <c r="T173" s="4">
        <f t="shared" si="19"/>
        <v>0.16575366672556988</v>
      </c>
      <c r="U173">
        <v>2029</v>
      </c>
      <c r="V173">
        <v>514</v>
      </c>
      <c r="W173" s="4">
        <f t="shared" si="20"/>
        <v>0.35854391235200567</v>
      </c>
    </row>
    <row r="174" spans="1:23" x14ac:dyDescent="0.3">
      <c r="A174">
        <v>55079019900</v>
      </c>
      <c r="B174" t="s">
        <v>172</v>
      </c>
      <c r="C174" s="4">
        <f t="shared" si="14"/>
        <v>0.4629182841475693</v>
      </c>
      <c r="D174">
        <v>3649</v>
      </c>
      <c r="E174">
        <v>458</v>
      </c>
      <c r="F174">
        <v>2484</v>
      </c>
      <c r="G174">
        <v>468</v>
      </c>
      <c r="H174" s="4">
        <f t="shared" si="15"/>
        <v>0.68073444779391612</v>
      </c>
      <c r="I174">
        <v>215</v>
      </c>
      <c r="J174">
        <v>231</v>
      </c>
      <c r="K174" s="4">
        <f t="shared" si="16"/>
        <v>5.8920252123869553E-2</v>
      </c>
      <c r="L174">
        <v>242</v>
      </c>
      <c r="M174">
        <v>189</v>
      </c>
      <c r="N174" s="4">
        <f t="shared" si="17"/>
        <v>6.6319539599890384E-2</v>
      </c>
      <c r="O174">
        <v>91</v>
      </c>
      <c r="P174">
        <v>103</v>
      </c>
      <c r="Q174" s="4">
        <f t="shared" si="18"/>
        <v>2.4938339271033158E-2</v>
      </c>
      <c r="R174">
        <v>269</v>
      </c>
      <c r="S174">
        <v>146</v>
      </c>
      <c r="T174" s="4">
        <f t="shared" si="19"/>
        <v>7.3718827075911209E-2</v>
      </c>
      <c r="U174">
        <v>892</v>
      </c>
      <c r="V174">
        <v>228</v>
      </c>
      <c r="W174" s="4">
        <f t="shared" si="20"/>
        <v>0.24445053439298439</v>
      </c>
    </row>
    <row r="175" spans="1:23" x14ac:dyDescent="0.3">
      <c r="A175">
        <v>55079020000</v>
      </c>
      <c r="B175" t="s">
        <v>173</v>
      </c>
      <c r="C175" s="4">
        <f t="shared" si="14"/>
        <v>0.55364320712125359</v>
      </c>
      <c r="D175">
        <v>4195</v>
      </c>
      <c r="E175">
        <v>604</v>
      </c>
      <c r="F175">
        <v>2098</v>
      </c>
      <c r="G175">
        <v>545</v>
      </c>
      <c r="H175" s="4">
        <f t="shared" si="15"/>
        <v>0.50011918951132306</v>
      </c>
      <c r="I175">
        <v>424</v>
      </c>
      <c r="J175">
        <v>271</v>
      </c>
      <c r="K175" s="4">
        <f t="shared" si="16"/>
        <v>0.10107270560190704</v>
      </c>
      <c r="L175">
        <v>457</v>
      </c>
      <c r="M175">
        <v>299</v>
      </c>
      <c r="N175" s="4">
        <f t="shared" si="17"/>
        <v>0.10893921334922527</v>
      </c>
      <c r="O175">
        <v>7</v>
      </c>
      <c r="P175">
        <v>13</v>
      </c>
      <c r="Q175" s="4">
        <f t="shared" si="18"/>
        <v>1.6686531585220501E-3</v>
      </c>
      <c r="R175">
        <v>384</v>
      </c>
      <c r="S175">
        <v>250</v>
      </c>
      <c r="T175" s="4">
        <f t="shared" si="19"/>
        <v>9.1537544696066744E-2</v>
      </c>
      <c r="U175">
        <v>1708</v>
      </c>
      <c r="V175">
        <v>510</v>
      </c>
      <c r="W175" s="4">
        <f t="shared" si="20"/>
        <v>0.40715137067938023</v>
      </c>
    </row>
    <row r="176" spans="1:23" x14ac:dyDescent="0.3">
      <c r="A176">
        <v>55079020100</v>
      </c>
      <c r="B176" t="s">
        <v>174</v>
      </c>
      <c r="C176" s="4">
        <f t="shared" si="14"/>
        <v>0.37488784254705931</v>
      </c>
      <c r="D176">
        <v>3973</v>
      </c>
      <c r="E176">
        <v>525</v>
      </c>
      <c r="F176">
        <v>1815</v>
      </c>
      <c r="G176">
        <v>449</v>
      </c>
      <c r="H176" s="4">
        <f t="shared" si="15"/>
        <v>0.45683362698212937</v>
      </c>
      <c r="I176">
        <v>286</v>
      </c>
      <c r="J176">
        <v>150</v>
      </c>
      <c r="K176" s="4">
        <f t="shared" si="16"/>
        <v>7.1985904857790078E-2</v>
      </c>
      <c r="L176">
        <v>308</v>
      </c>
      <c r="M176">
        <v>211</v>
      </c>
      <c r="N176" s="4">
        <f t="shared" si="17"/>
        <v>7.7523282154543169E-2</v>
      </c>
      <c r="O176">
        <v>41</v>
      </c>
      <c r="P176">
        <v>57</v>
      </c>
      <c r="Q176" s="4">
        <f t="shared" si="18"/>
        <v>1.0319657689403473E-2</v>
      </c>
      <c r="R176">
        <v>634</v>
      </c>
      <c r="S176">
        <v>308</v>
      </c>
      <c r="T176" s="4">
        <f t="shared" si="19"/>
        <v>0.15957714573370249</v>
      </c>
      <c r="U176">
        <v>2448</v>
      </c>
      <c r="V176">
        <v>507</v>
      </c>
      <c r="W176" s="4">
        <f t="shared" si="20"/>
        <v>0.61615907374779766</v>
      </c>
    </row>
    <row r="177" spans="1:23" x14ac:dyDescent="0.3">
      <c r="A177">
        <v>55079020200</v>
      </c>
      <c r="B177" t="s">
        <v>175</v>
      </c>
      <c r="C177" s="4">
        <f t="shared" si="14"/>
        <v>0.50049185132768836</v>
      </c>
      <c r="D177">
        <v>3359</v>
      </c>
      <c r="E177">
        <v>408</v>
      </c>
      <c r="F177">
        <v>1792</v>
      </c>
      <c r="G177">
        <v>409</v>
      </c>
      <c r="H177" s="4">
        <f t="shared" si="15"/>
        <v>0.53349211074724623</v>
      </c>
      <c r="I177">
        <v>33</v>
      </c>
      <c r="J177">
        <v>42</v>
      </c>
      <c r="K177" s="4">
        <f t="shared" si="16"/>
        <v>9.8243524858588858E-3</v>
      </c>
      <c r="L177">
        <v>331</v>
      </c>
      <c r="M177">
        <v>246</v>
      </c>
      <c r="N177" s="4">
        <f t="shared" si="17"/>
        <v>9.8541232509675503E-2</v>
      </c>
      <c r="O177">
        <v>56</v>
      </c>
      <c r="P177">
        <v>53</v>
      </c>
      <c r="Q177" s="4">
        <f t="shared" si="18"/>
        <v>1.6671628460851445E-2</v>
      </c>
      <c r="R177">
        <v>540</v>
      </c>
      <c r="S177">
        <v>251</v>
      </c>
      <c r="T177" s="4">
        <f t="shared" si="19"/>
        <v>0.16076213158678179</v>
      </c>
      <c r="U177">
        <v>1421</v>
      </c>
      <c r="V177">
        <v>304</v>
      </c>
      <c r="W177" s="4">
        <f t="shared" si="20"/>
        <v>0.4230425721941054</v>
      </c>
    </row>
    <row r="178" spans="1:23" x14ac:dyDescent="0.3">
      <c r="A178">
        <v>55079020300</v>
      </c>
      <c r="B178" t="s">
        <v>176</v>
      </c>
      <c r="C178" s="4">
        <f t="shared" si="14"/>
        <v>0.40820122520183366</v>
      </c>
      <c r="D178">
        <v>3925</v>
      </c>
      <c r="E178">
        <v>493</v>
      </c>
      <c r="F178">
        <v>2308</v>
      </c>
      <c r="G178">
        <v>474</v>
      </c>
      <c r="H178" s="4">
        <f t="shared" si="15"/>
        <v>0.58802547770700642</v>
      </c>
      <c r="I178">
        <v>292</v>
      </c>
      <c r="J178">
        <v>254</v>
      </c>
      <c r="K178" s="4">
        <f t="shared" si="16"/>
        <v>7.4394904458598726E-2</v>
      </c>
      <c r="L178">
        <v>61</v>
      </c>
      <c r="M178">
        <v>85</v>
      </c>
      <c r="N178" s="4">
        <f t="shared" si="17"/>
        <v>1.554140127388535E-2</v>
      </c>
      <c r="O178">
        <v>53</v>
      </c>
      <c r="P178">
        <v>57</v>
      </c>
      <c r="Q178" s="4">
        <f t="shared" si="18"/>
        <v>1.3503184713375796E-2</v>
      </c>
      <c r="R178">
        <v>256</v>
      </c>
      <c r="S178">
        <v>266</v>
      </c>
      <c r="T178" s="4">
        <f t="shared" si="19"/>
        <v>6.5222929936305726E-2</v>
      </c>
      <c r="U178">
        <v>1906</v>
      </c>
      <c r="V178">
        <v>381</v>
      </c>
      <c r="W178" s="4">
        <f t="shared" si="20"/>
        <v>0.4856050955414013</v>
      </c>
    </row>
    <row r="179" spans="1:23" x14ac:dyDescent="0.3">
      <c r="A179">
        <v>55079020400</v>
      </c>
      <c r="B179" t="s">
        <v>177</v>
      </c>
      <c r="C179" s="4">
        <f t="shared" si="14"/>
        <v>0.10208993848288017</v>
      </c>
      <c r="D179">
        <v>3313</v>
      </c>
      <c r="E179">
        <v>524</v>
      </c>
      <c r="F179">
        <v>1417</v>
      </c>
      <c r="G179">
        <v>355</v>
      </c>
      <c r="H179" s="4">
        <f t="shared" si="15"/>
        <v>0.42770902505282221</v>
      </c>
      <c r="I179">
        <v>70</v>
      </c>
      <c r="J179">
        <v>51</v>
      </c>
      <c r="K179" s="4">
        <f t="shared" si="16"/>
        <v>2.1128886205855721E-2</v>
      </c>
      <c r="L179">
        <v>0</v>
      </c>
      <c r="M179">
        <v>9</v>
      </c>
      <c r="N179" s="4">
        <f t="shared" si="17"/>
        <v>0</v>
      </c>
      <c r="O179">
        <v>0</v>
      </c>
      <c r="P179">
        <v>9</v>
      </c>
      <c r="Q179" s="4">
        <f t="shared" si="18"/>
        <v>0</v>
      </c>
      <c r="R179">
        <v>1070</v>
      </c>
      <c r="S179">
        <v>545</v>
      </c>
      <c r="T179" s="4">
        <f t="shared" si="19"/>
        <v>0.32297011771808026</v>
      </c>
      <c r="U179">
        <v>2588</v>
      </c>
      <c r="V179">
        <v>508</v>
      </c>
      <c r="W179" s="4">
        <f t="shared" si="20"/>
        <v>0.78116510715363718</v>
      </c>
    </row>
    <row r="180" spans="1:23" x14ac:dyDescent="0.3">
      <c r="A180">
        <v>55079020500</v>
      </c>
      <c r="B180" t="s">
        <v>178</v>
      </c>
      <c r="C180" s="4">
        <f t="shared" si="14"/>
        <v>0.50177077700326422</v>
      </c>
      <c r="D180">
        <v>3273</v>
      </c>
      <c r="E180">
        <v>513</v>
      </c>
      <c r="F180">
        <v>1180</v>
      </c>
      <c r="G180">
        <v>264</v>
      </c>
      <c r="H180" s="4">
        <f t="shared" si="15"/>
        <v>0.36052551176290865</v>
      </c>
      <c r="I180">
        <v>198</v>
      </c>
      <c r="J180">
        <v>208</v>
      </c>
      <c r="K180" s="4">
        <f t="shared" si="16"/>
        <v>6.0494958753437217E-2</v>
      </c>
      <c r="L180">
        <v>393</v>
      </c>
      <c r="M180">
        <v>377</v>
      </c>
      <c r="N180" s="4">
        <f t="shared" si="17"/>
        <v>0.12007332722273144</v>
      </c>
      <c r="O180">
        <v>1</v>
      </c>
      <c r="P180">
        <v>3</v>
      </c>
      <c r="Q180" s="4">
        <f t="shared" si="18"/>
        <v>3.0553009471432935E-4</v>
      </c>
      <c r="R180">
        <v>725</v>
      </c>
      <c r="S180">
        <v>305</v>
      </c>
      <c r="T180" s="4">
        <f t="shared" si="19"/>
        <v>0.22150931866788878</v>
      </c>
      <c r="U180">
        <v>1796</v>
      </c>
      <c r="V180">
        <v>394</v>
      </c>
      <c r="W180" s="4">
        <f t="shared" si="20"/>
        <v>0.54873205010693549</v>
      </c>
    </row>
    <row r="181" spans="1:23" x14ac:dyDescent="0.3">
      <c r="A181">
        <v>55079020600</v>
      </c>
      <c r="B181" t="s">
        <v>179</v>
      </c>
      <c r="C181" s="4">
        <f t="shared" si="14"/>
        <v>0.28065089247816821</v>
      </c>
      <c r="D181">
        <v>3155</v>
      </c>
      <c r="E181">
        <v>376</v>
      </c>
      <c r="F181">
        <v>2627</v>
      </c>
      <c r="G181">
        <v>349</v>
      </c>
      <c r="H181" s="4">
        <f t="shared" si="15"/>
        <v>0.8326465927099842</v>
      </c>
      <c r="I181">
        <v>97</v>
      </c>
      <c r="J181">
        <v>131</v>
      </c>
      <c r="K181" s="4">
        <f t="shared" si="16"/>
        <v>3.0744849445324882E-2</v>
      </c>
      <c r="L181">
        <v>16</v>
      </c>
      <c r="M181">
        <v>17</v>
      </c>
      <c r="N181" s="4">
        <f t="shared" si="17"/>
        <v>5.0713153724247229E-3</v>
      </c>
      <c r="O181">
        <v>0</v>
      </c>
      <c r="P181">
        <v>9</v>
      </c>
      <c r="Q181" s="4">
        <f t="shared" si="18"/>
        <v>0</v>
      </c>
      <c r="R181">
        <v>120</v>
      </c>
      <c r="S181">
        <v>76</v>
      </c>
      <c r="T181" s="4">
        <f t="shared" si="19"/>
        <v>3.8034865293185421E-2</v>
      </c>
      <c r="U181">
        <v>485</v>
      </c>
      <c r="V181">
        <v>104</v>
      </c>
      <c r="W181" s="4">
        <f t="shared" si="20"/>
        <v>0.15372424722662439</v>
      </c>
    </row>
    <row r="182" spans="1:23" x14ac:dyDescent="0.3">
      <c r="A182">
        <v>55079020700</v>
      </c>
      <c r="B182" t="s">
        <v>180</v>
      </c>
      <c r="C182" s="4">
        <f t="shared" si="14"/>
        <v>0.24832335555827867</v>
      </c>
      <c r="D182">
        <v>4065</v>
      </c>
      <c r="E182">
        <v>345</v>
      </c>
      <c r="F182">
        <v>3462</v>
      </c>
      <c r="G182">
        <v>341</v>
      </c>
      <c r="H182" s="4">
        <f t="shared" si="15"/>
        <v>0.85166051660516606</v>
      </c>
      <c r="I182">
        <v>138</v>
      </c>
      <c r="J182">
        <v>96</v>
      </c>
      <c r="K182" s="4">
        <f t="shared" si="16"/>
        <v>3.3948339483394832E-2</v>
      </c>
      <c r="L182">
        <v>0</v>
      </c>
      <c r="M182">
        <v>9</v>
      </c>
      <c r="N182" s="4">
        <f t="shared" si="17"/>
        <v>0</v>
      </c>
      <c r="O182">
        <v>0</v>
      </c>
      <c r="P182">
        <v>9</v>
      </c>
      <c r="Q182" s="4">
        <f t="shared" si="18"/>
        <v>0</v>
      </c>
      <c r="R182">
        <v>135</v>
      </c>
      <c r="S182">
        <v>88</v>
      </c>
      <c r="T182" s="4">
        <f t="shared" si="19"/>
        <v>3.3210332103321034E-2</v>
      </c>
      <c r="U182">
        <v>631</v>
      </c>
      <c r="V182">
        <v>204</v>
      </c>
      <c r="W182" s="4">
        <f t="shared" si="20"/>
        <v>0.15522755227552276</v>
      </c>
    </row>
    <row r="183" spans="1:23" x14ac:dyDescent="0.3">
      <c r="A183">
        <v>55079020800</v>
      </c>
      <c r="B183" t="s">
        <v>181</v>
      </c>
      <c r="C183" s="4">
        <f t="shared" si="14"/>
        <v>0.20280540329048213</v>
      </c>
      <c r="D183">
        <v>2999</v>
      </c>
      <c r="E183">
        <v>367</v>
      </c>
      <c r="F183">
        <v>2656</v>
      </c>
      <c r="G183">
        <v>381</v>
      </c>
      <c r="H183" s="4">
        <f t="shared" si="15"/>
        <v>0.88562854284761583</v>
      </c>
      <c r="I183">
        <v>2</v>
      </c>
      <c r="J183">
        <v>4</v>
      </c>
      <c r="K183" s="4">
        <f t="shared" si="16"/>
        <v>6.6688896298766251E-4</v>
      </c>
      <c r="L183">
        <v>85</v>
      </c>
      <c r="M183">
        <v>72</v>
      </c>
      <c r="N183" s="4">
        <f t="shared" si="17"/>
        <v>2.8342780926975657E-2</v>
      </c>
      <c r="O183">
        <v>12</v>
      </c>
      <c r="P183">
        <v>16</v>
      </c>
      <c r="Q183" s="4">
        <f t="shared" si="18"/>
        <v>4.0013337779259755E-3</v>
      </c>
      <c r="R183">
        <v>26</v>
      </c>
      <c r="S183">
        <v>33</v>
      </c>
      <c r="T183" s="4">
        <f t="shared" si="19"/>
        <v>8.6695565188396138E-3</v>
      </c>
      <c r="U183">
        <v>328</v>
      </c>
      <c r="V183">
        <v>180</v>
      </c>
      <c r="W183" s="4">
        <f t="shared" si="20"/>
        <v>0.10936978992997666</v>
      </c>
    </row>
    <row r="184" spans="1:23" x14ac:dyDescent="0.3">
      <c r="A184">
        <v>55079020900</v>
      </c>
      <c r="B184" t="s">
        <v>182</v>
      </c>
      <c r="C184" s="4">
        <f t="shared" si="14"/>
        <v>0.24852517688635667</v>
      </c>
      <c r="D184">
        <v>2548</v>
      </c>
      <c r="E184">
        <v>291</v>
      </c>
      <c r="F184">
        <v>2185</v>
      </c>
      <c r="G184">
        <v>283</v>
      </c>
      <c r="H184" s="4">
        <f t="shared" si="15"/>
        <v>0.85753532182103609</v>
      </c>
      <c r="I184">
        <v>99</v>
      </c>
      <c r="J184">
        <v>128</v>
      </c>
      <c r="K184" s="4">
        <f t="shared" si="16"/>
        <v>3.8854003139717423E-2</v>
      </c>
      <c r="L184">
        <v>54</v>
      </c>
      <c r="M184">
        <v>46</v>
      </c>
      <c r="N184" s="4">
        <f t="shared" si="17"/>
        <v>2.119309262166405E-2</v>
      </c>
      <c r="O184">
        <v>6</v>
      </c>
      <c r="P184">
        <v>11</v>
      </c>
      <c r="Q184" s="4">
        <f t="shared" si="18"/>
        <v>2.3547880690737832E-3</v>
      </c>
      <c r="R184">
        <v>81</v>
      </c>
      <c r="S184">
        <v>68</v>
      </c>
      <c r="T184" s="4">
        <f t="shared" si="19"/>
        <v>3.1789638932496075E-2</v>
      </c>
      <c r="U184">
        <v>292</v>
      </c>
      <c r="V184">
        <v>174</v>
      </c>
      <c r="W184" s="4">
        <f t="shared" si="20"/>
        <v>0.11459968602825746</v>
      </c>
    </row>
    <row r="185" spans="1:23" x14ac:dyDescent="0.3">
      <c r="A185">
        <v>55079021000</v>
      </c>
      <c r="B185" t="s">
        <v>183</v>
      </c>
      <c r="C185" s="4">
        <f t="shared" si="14"/>
        <v>0.38853313434217229</v>
      </c>
      <c r="D185">
        <v>2352</v>
      </c>
      <c r="E185">
        <v>338</v>
      </c>
      <c r="F185">
        <v>1749</v>
      </c>
      <c r="G185">
        <v>305</v>
      </c>
      <c r="H185" s="4">
        <f t="shared" si="15"/>
        <v>0.74362244897959184</v>
      </c>
      <c r="I185">
        <v>134</v>
      </c>
      <c r="J185">
        <v>111</v>
      </c>
      <c r="K185" s="4">
        <f t="shared" si="16"/>
        <v>5.6972789115646259E-2</v>
      </c>
      <c r="L185">
        <v>101</v>
      </c>
      <c r="M185">
        <v>62</v>
      </c>
      <c r="N185" s="4">
        <f t="shared" si="17"/>
        <v>4.2942176870748298E-2</v>
      </c>
      <c r="O185">
        <v>20</v>
      </c>
      <c r="P185">
        <v>20</v>
      </c>
      <c r="Q185" s="4">
        <f t="shared" si="18"/>
        <v>8.5034013605442185E-3</v>
      </c>
      <c r="R185">
        <v>267</v>
      </c>
      <c r="S185">
        <v>116</v>
      </c>
      <c r="T185" s="4">
        <f t="shared" si="19"/>
        <v>0.11352040816326531</v>
      </c>
      <c r="U185">
        <v>473</v>
      </c>
      <c r="V185">
        <v>193</v>
      </c>
      <c r="W185" s="4">
        <f t="shared" si="20"/>
        <v>0.20110544217687074</v>
      </c>
    </row>
    <row r="186" spans="1:23" x14ac:dyDescent="0.3">
      <c r="A186">
        <v>55079021100</v>
      </c>
      <c r="B186" t="s">
        <v>184</v>
      </c>
      <c r="C186" s="4">
        <f t="shared" si="14"/>
        <v>0.18839063738395256</v>
      </c>
      <c r="D186">
        <v>1431</v>
      </c>
      <c r="E186">
        <v>256</v>
      </c>
      <c r="F186">
        <v>1267</v>
      </c>
      <c r="G186">
        <v>166</v>
      </c>
      <c r="H186" s="4">
        <f t="shared" si="15"/>
        <v>0.88539482879105524</v>
      </c>
      <c r="I186">
        <v>7</v>
      </c>
      <c r="J186">
        <v>11</v>
      </c>
      <c r="K186" s="4">
        <f t="shared" si="16"/>
        <v>4.8916841369671558E-3</v>
      </c>
      <c r="L186">
        <v>0</v>
      </c>
      <c r="M186">
        <v>9</v>
      </c>
      <c r="N186" s="4">
        <f t="shared" si="17"/>
        <v>0</v>
      </c>
      <c r="O186">
        <v>0</v>
      </c>
      <c r="P186">
        <v>9</v>
      </c>
      <c r="Q186" s="4">
        <f t="shared" si="18"/>
        <v>0</v>
      </c>
      <c r="R186">
        <v>0</v>
      </c>
      <c r="S186">
        <v>9</v>
      </c>
      <c r="T186" s="4">
        <f t="shared" si="19"/>
        <v>0</v>
      </c>
      <c r="U186">
        <v>238</v>
      </c>
      <c r="V186">
        <v>212</v>
      </c>
      <c r="W186" s="4">
        <f t="shared" si="20"/>
        <v>0.16631726065688329</v>
      </c>
    </row>
    <row r="187" spans="1:23" x14ac:dyDescent="0.3">
      <c r="A187">
        <v>55079021200</v>
      </c>
      <c r="B187" t="s">
        <v>185</v>
      </c>
      <c r="C187" s="4">
        <f t="shared" si="14"/>
        <v>0.40353223730685273</v>
      </c>
      <c r="D187">
        <v>1959</v>
      </c>
      <c r="E187">
        <v>312</v>
      </c>
      <c r="F187">
        <v>1421</v>
      </c>
      <c r="G187">
        <v>278</v>
      </c>
      <c r="H187" s="4">
        <f t="shared" si="15"/>
        <v>0.72537008677896886</v>
      </c>
      <c r="I187">
        <v>43</v>
      </c>
      <c r="J187">
        <v>26</v>
      </c>
      <c r="K187" s="4">
        <f t="shared" si="16"/>
        <v>2.1949974476773864E-2</v>
      </c>
      <c r="L187">
        <v>68</v>
      </c>
      <c r="M187">
        <v>58</v>
      </c>
      <c r="N187" s="4">
        <f t="shared" si="17"/>
        <v>3.4711587544665648E-2</v>
      </c>
      <c r="O187">
        <v>15</v>
      </c>
      <c r="P187">
        <v>18</v>
      </c>
      <c r="Q187" s="4">
        <f t="shared" si="18"/>
        <v>7.656967840735069E-3</v>
      </c>
      <c r="R187">
        <v>167</v>
      </c>
      <c r="S187">
        <v>85</v>
      </c>
      <c r="T187" s="4">
        <f t="shared" si="19"/>
        <v>8.5247575293517105E-2</v>
      </c>
      <c r="U187">
        <v>485</v>
      </c>
      <c r="V187">
        <v>175</v>
      </c>
      <c r="W187" s="4">
        <f t="shared" si="20"/>
        <v>0.24757529351710056</v>
      </c>
    </row>
    <row r="188" spans="1:23" x14ac:dyDescent="0.3">
      <c r="A188">
        <v>55079021300</v>
      </c>
      <c r="B188" t="s">
        <v>186</v>
      </c>
      <c r="C188" s="4">
        <f t="shared" si="14"/>
        <v>0.45027894055826478</v>
      </c>
      <c r="D188">
        <v>1739</v>
      </c>
      <c r="E188">
        <v>282</v>
      </c>
      <c r="F188">
        <v>1201</v>
      </c>
      <c r="G188">
        <v>292</v>
      </c>
      <c r="H188" s="4">
        <f t="shared" si="15"/>
        <v>0.69062679700977569</v>
      </c>
      <c r="I188">
        <v>127</v>
      </c>
      <c r="J188">
        <v>123</v>
      </c>
      <c r="K188" s="4">
        <f t="shared" si="16"/>
        <v>7.3030477285796438E-2</v>
      </c>
      <c r="L188">
        <v>0</v>
      </c>
      <c r="M188">
        <v>9</v>
      </c>
      <c r="N188" s="4">
        <f t="shared" si="17"/>
        <v>0</v>
      </c>
      <c r="O188">
        <v>0</v>
      </c>
      <c r="P188">
        <v>9</v>
      </c>
      <c r="Q188" s="4">
        <f t="shared" si="18"/>
        <v>0</v>
      </c>
      <c r="R188">
        <v>158</v>
      </c>
      <c r="S188">
        <v>114</v>
      </c>
      <c r="T188" s="4">
        <f t="shared" si="19"/>
        <v>9.0856814261069577E-2</v>
      </c>
      <c r="U188">
        <v>423</v>
      </c>
      <c r="V188">
        <v>159</v>
      </c>
      <c r="W188" s="4">
        <f t="shared" si="20"/>
        <v>0.24324324324324326</v>
      </c>
    </row>
    <row r="189" spans="1:23" x14ac:dyDescent="0.3">
      <c r="A189">
        <v>55079021400</v>
      </c>
      <c r="B189" t="s">
        <v>187</v>
      </c>
      <c r="C189" s="4">
        <f t="shared" si="14"/>
        <v>0.7746433979270293</v>
      </c>
      <c r="D189">
        <v>3918</v>
      </c>
      <c r="E189">
        <v>806</v>
      </c>
      <c r="F189">
        <v>1400</v>
      </c>
      <c r="G189">
        <v>490</v>
      </c>
      <c r="H189" s="4">
        <f t="shared" si="15"/>
        <v>0.35732516590096991</v>
      </c>
      <c r="I189">
        <v>705</v>
      </c>
      <c r="J189">
        <v>367</v>
      </c>
      <c r="K189" s="4">
        <f t="shared" si="16"/>
        <v>0.17993874425727413</v>
      </c>
      <c r="L189">
        <v>576</v>
      </c>
      <c r="M189">
        <v>349</v>
      </c>
      <c r="N189" s="4">
        <f t="shared" si="17"/>
        <v>0.14701378254211334</v>
      </c>
      <c r="O189">
        <v>4</v>
      </c>
      <c r="P189">
        <v>10</v>
      </c>
      <c r="Q189" s="4">
        <f t="shared" si="18"/>
        <v>1.0209290454313426E-3</v>
      </c>
      <c r="R189">
        <v>139</v>
      </c>
      <c r="S189">
        <v>128</v>
      </c>
      <c r="T189" s="4">
        <f t="shared" si="19"/>
        <v>3.5477284328739152E-2</v>
      </c>
      <c r="U189">
        <v>807</v>
      </c>
      <c r="V189">
        <v>315</v>
      </c>
      <c r="W189" s="4">
        <f t="shared" si="20"/>
        <v>0.20597243491577336</v>
      </c>
    </row>
    <row r="190" spans="1:23" x14ac:dyDescent="0.3">
      <c r="A190">
        <v>55079021500</v>
      </c>
      <c r="B190" t="s">
        <v>188</v>
      </c>
      <c r="C190" s="4">
        <f t="shared" si="14"/>
        <v>0.49921462965326302</v>
      </c>
      <c r="D190">
        <v>2867</v>
      </c>
      <c r="E190">
        <v>429</v>
      </c>
      <c r="F190">
        <v>1621</v>
      </c>
      <c r="G190">
        <v>308</v>
      </c>
      <c r="H190" s="4">
        <f t="shared" si="15"/>
        <v>0.5653993721660272</v>
      </c>
      <c r="I190">
        <v>19</v>
      </c>
      <c r="J190">
        <v>27</v>
      </c>
      <c r="K190" s="4">
        <f t="shared" si="16"/>
        <v>6.627136379490757E-3</v>
      </c>
      <c r="L190">
        <v>497</v>
      </c>
      <c r="M190">
        <v>244</v>
      </c>
      <c r="N190" s="4">
        <f t="shared" si="17"/>
        <v>0.17335193582141611</v>
      </c>
      <c r="O190">
        <v>13</v>
      </c>
      <c r="P190">
        <v>20</v>
      </c>
      <c r="Q190" s="4">
        <f t="shared" si="18"/>
        <v>4.534356470177886E-3</v>
      </c>
      <c r="R190">
        <v>572</v>
      </c>
      <c r="S190">
        <v>364</v>
      </c>
      <c r="T190" s="4">
        <f t="shared" si="19"/>
        <v>0.19951168468782698</v>
      </c>
      <c r="U190">
        <v>956</v>
      </c>
      <c r="V190">
        <v>366</v>
      </c>
      <c r="W190" s="4">
        <f t="shared" si="20"/>
        <v>0.33344959888385073</v>
      </c>
    </row>
    <row r="191" spans="1:23" x14ac:dyDescent="0.3">
      <c r="A191">
        <v>55079021600</v>
      </c>
      <c r="B191" t="s">
        <v>189</v>
      </c>
      <c r="C191" s="4">
        <f t="shared" si="14"/>
        <v>0.39855633962779669</v>
      </c>
      <c r="D191">
        <v>4323</v>
      </c>
      <c r="E191">
        <v>585</v>
      </c>
      <c r="F191">
        <v>2862</v>
      </c>
      <c r="G191">
        <v>684</v>
      </c>
      <c r="H191" s="4">
        <f t="shared" si="15"/>
        <v>0.66204024982650933</v>
      </c>
      <c r="I191">
        <v>98</v>
      </c>
      <c r="J191">
        <v>104</v>
      </c>
      <c r="K191" s="4">
        <f t="shared" si="16"/>
        <v>2.266944251677076E-2</v>
      </c>
      <c r="L191">
        <v>708</v>
      </c>
      <c r="M191">
        <v>355</v>
      </c>
      <c r="N191" s="4">
        <f t="shared" si="17"/>
        <v>0.16377515614156835</v>
      </c>
      <c r="O191">
        <v>0</v>
      </c>
      <c r="P191">
        <v>9</v>
      </c>
      <c r="Q191" s="4">
        <f t="shared" si="18"/>
        <v>0</v>
      </c>
      <c r="R191">
        <v>233</v>
      </c>
      <c r="S191">
        <v>251</v>
      </c>
      <c r="T191" s="4">
        <f t="shared" si="19"/>
        <v>5.3897756187832525E-2</v>
      </c>
      <c r="U191">
        <v>1576</v>
      </c>
      <c r="V191">
        <v>518</v>
      </c>
      <c r="W191" s="4">
        <f t="shared" si="20"/>
        <v>0.36456164700439508</v>
      </c>
    </row>
    <row r="192" spans="1:23" x14ac:dyDescent="0.3">
      <c r="A192">
        <v>55079021700</v>
      </c>
      <c r="B192" t="s">
        <v>190</v>
      </c>
      <c r="C192" s="4">
        <f t="shared" si="14"/>
        <v>0.31234567385610978</v>
      </c>
      <c r="D192">
        <v>6228</v>
      </c>
      <c r="E192">
        <v>992</v>
      </c>
      <c r="F192">
        <v>5084</v>
      </c>
      <c r="G192">
        <v>950</v>
      </c>
      <c r="H192" s="4">
        <f t="shared" si="15"/>
        <v>0.81631342324983946</v>
      </c>
      <c r="I192">
        <v>15</v>
      </c>
      <c r="J192">
        <v>22</v>
      </c>
      <c r="K192" s="4">
        <f t="shared" si="16"/>
        <v>2.4084778420038534E-3</v>
      </c>
      <c r="L192">
        <v>235</v>
      </c>
      <c r="M192">
        <v>163</v>
      </c>
      <c r="N192" s="4">
        <f t="shared" si="17"/>
        <v>3.773281952472704E-2</v>
      </c>
      <c r="O192">
        <v>13</v>
      </c>
      <c r="P192">
        <v>21</v>
      </c>
      <c r="Q192" s="4">
        <f t="shared" si="18"/>
        <v>2.0873474630700066E-3</v>
      </c>
      <c r="R192">
        <v>159</v>
      </c>
      <c r="S192">
        <v>142</v>
      </c>
      <c r="T192" s="4">
        <f t="shared" si="19"/>
        <v>2.5529865125240848E-2</v>
      </c>
      <c r="U192">
        <v>863</v>
      </c>
      <c r="V192">
        <v>350</v>
      </c>
      <c r="W192" s="4">
        <f t="shared" si="20"/>
        <v>0.13856775850995504</v>
      </c>
    </row>
    <row r="193" spans="1:23" x14ac:dyDescent="0.3">
      <c r="A193">
        <v>55079021800</v>
      </c>
      <c r="B193" t="s">
        <v>191</v>
      </c>
      <c r="C193" s="4">
        <f t="shared" si="14"/>
        <v>0.41506902397543444</v>
      </c>
      <c r="D193">
        <v>1919</v>
      </c>
      <c r="E193">
        <v>249</v>
      </c>
      <c r="F193">
        <v>1408</v>
      </c>
      <c r="G193">
        <v>171</v>
      </c>
      <c r="H193" s="4">
        <f t="shared" si="15"/>
        <v>0.73371547681083893</v>
      </c>
      <c r="I193">
        <v>22</v>
      </c>
      <c r="J193">
        <v>22</v>
      </c>
      <c r="K193" s="4">
        <f t="shared" si="16"/>
        <v>1.1464304325169358E-2</v>
      </c>
      <c r="L193">
        <v>28</v>
      </c>
      <c r="M193">
        <v>32</v>
      </c>
      <c r="N193" s="4">
        <f t="shared" si="17"/>
        <v>1.4590932777488274E-2</v>
      </c>
      <c r="O193">
        <v>0</v>
      </c>
      <c r="P193">
        <v>9</v>
      </c>
      <c r="Q193" s="4">
        <f t="shared" si="18"/>
        <v>0</v>
      </c>
      <c r="R193">
        <v>74</v>
      </c>
      <c r="S193">
        <v>72</v>
      </c>
      <c r="T193" s="4">
        <f t="shared" si="19"/>
        <v>3.8561750911933299E-2</v>
      </c>
      <c r="U193">
        <v>406</v>
      </c>
      <c r="V193">
        <v>192</v>
      </c>
      <c r="W193" s="4">
        <f t="shared" si="20"/>
        <v>0.21156852527358</v>
      </c>
    </row>
    <row r="194" spans="1:23" x14ac:dyDescent="0.3">
      <c r="A194">
        <v>55079185400</v>
      </c>
      <c r="B194" t="s">
        <v>192</v>
      </c>
      <c r="C194" s="3">
        <f t="shared" ref="C194:C210" si="21">1-((H194^2)+(K194^2)+(N194^2)+(W194^2)+(Q194^2)+(T194^2))</f>
        <v>0.11391678043481446</v>
      </c>
      <c r="D194">
        <v>1044</v>
      </c>
      <c r="E194">
        <v>212</v>
      </c>
      <c r="F194">
        <v>5</v>
      </c>
      <c r="G194">
        <v>8</v>
      </c>
      <c r="H194" s="3">
        <f t="shared" ref="H194:H210" si="22">F194/D194</f>
        <v>4.7892720306513406E-3</v>
      </c>
      <c r="I194">
        <v>982</v>
      </c>
      <c r="J194">
        <v>226</v>
      </c>
      <c r="K194" s="3">
        <f t="shared" ref="K194:K210" si="23">I194/D194</f>
        <v>0.94061302681992343</v>
      </c>
      <c r="L194">
        <v>0</v>
      </c>
      <c r="M194">
        <v>9</v>
      </c>
      <c r="N194" s="3">
        <f t="shared" ref="N194:N210" si="24">L194/D194</f>
        <v>0</v>
      </c>
      <c r="O194">
        <v>13</v>
      </c>
      <c r="P194">
        <v>22</v>
      </c>
      <c r="Q194" s="3">
        <f t="shared" ref="Q194:Q210" si="25">O194/D194</f>
        <v>1.2452107279693486E-2</v>
      </c>
      <c r="R194">
        <v>34</v>
      </c>
      <c r="S194">
        <v>57</v>
      </c>
      <c r="T194" s="3">
        <f t="shared" ref="T194:T210" si="26">R194/D194</f>
        <v>3.2567049808429116E-2</v>
      </c>
      <c r="U194">
        <v>10</v>
      </c>
      <c r="V194">
        <v>18</v>
      </c>
      <c r="W194" s="3">
        <f t="shared" ref="W194:W210" si="27">U194/D194</f>
        <v>9.5785440613026813E-3</v>
      </c>
    </row>
    <row r="195" spans="1:23" x14ac:dyDescent="0.3">
      <c r="A195">
        <v>55079185500</v>
      </c>
      <c r="B195" t="s">
        <v>193</v>
      </c>
      <c r="C195" s="3">
        <f t="shared" si="21"/>
        <v>0.18421191916856139</v>
      </c>
      <c r="D195">
        <v>1395</v>
      </c>
      <c r="E195">
        <v>319</v>
      </c>
      <c r="F195">
        <v>10</v>
      </c>
      <c r="G195">
        <v>14</v>
      </c>
      <c r="H195" s="3">
        <f t="shared" si="22"/>
        <v>7.1684587813620072E-3</v>
      </c>
      <c r="I195">
        <v>1255</v>
      </c>
      <c r="J195">
        <v>265</v>
      </c>
      <c r="K195" s="3">
        <f t="shared" si="23"/>
        <v>0.89964157706093195</v>
      </c>
      <c r="L195">
        <v>111</v>
      </c>
      <c r="M195">
        <v>175</v>
      </c>
      <c r="N195" s="3">
        <f t="shared" si="24"/>
        <v>7.9569892473118284E-2</v>
      </c>
      <c r="O195">
        <v>0</v>
      </c>
      <c r="P195">
        <v>9</v>
      </c>
      <c r="Q195" s="3">
        <f t="shared" si="25"/>
        <v>0</v>
      </c>
      <c r="R195">
        <v>7</v>
      </c>
      <c r="S195">
        <v>11</v>
      </c>
      <c r="T195" s="3">
        <f t="shared" si="26"/>
        <v>5.017921146953405E-3</v>
      </c>
      <c r="U195">
        <v>7</v>
      </c>
      <c r="V195">
        <v>11</v>
      </c>
      <c r="W195" s="3">
        <f t="shared" si="27"/>
        <v>5.017921146953405E-3</v>
      </c>
    </row>
    <row r="196" spans="1:23" x14ac:dyDescent="0.3">
      <c r="A196">
        <v>55079185600</v>
      </c>
      <c r="B196" t="s">
        <v>194</v>
      </c>
      <c r="C196" s="3">
        <f t="shared" si="21"/>
        <v>0.52847492449197331</v>
      </c>
      <c r="D196">
        <v>2268</v>
      </c>
      <c r="E196">
        <v>397</v>
      </c>
      <c r="F196">
        <v>543</v>
      </c>
      <c r="G196">
        <v>270</v>
      </c>
      <c r="H196" s="3">
        <f t="shared" si="22"/>
        <v>0.23941798941798942</v>
      </c>
      <c r="I196">
        <v>1458</v>
      </c>
      <c r="J196">
        <v>421</v>
      </c>
      <c r="K196" s="3">
        <f t="shared" si="23"/>
        <v>0.6428571428571429</v>
      </c>
      <c r="L196">
        <v>0</v>
      </c>
      <c r="M196">
        <v>9</v>
      </c>
      <c r="N196" s="3">
        <f t="shared" si="24"/>
        <v>0</v>
      </c>
      <c r="O196">
        <v>28</v>
      </c>
      <c r="P196">
        <v>44</v>
      </c>
      <c r="Q196" s="3">
        <f t="shared" si="25"/>
        <v>1.2345679012345678E-2</v>
      </c>
      <c r="R196">
        <v>18</v>
      </c>
      <c r="S196">
        <v>23</v>
      </c>
      <c r="T196" s="3">
        <f t="shared" si="26"/>
        <v>7.9365079365079361E-3</v>
      </c>
      <c r="U196">
        <v>61</v>
      </c>
      <c r="V196">
        <v>81</v>
      </c>
      <c r="W196" s="3">
        <f t="shared" si="27"/>
        <v>2.6895943562610228E-2</v>
      </c>
    </row>
    <row r="197" spans="1:23" x14ac:dyDescent="0.3">
      <c r="A197">
        <v>55079185700</v>
      </c>
      <c r="B197" t="s">
        <v>195</v>
      </c>
      <c r="C197" s="3">
        <f t="shared" si="21"/>
        <v>0.39710380976539639</v>
      </c>
      <c r="D197">
        <v>2524</v>
      </c>
      <c r="E197">
        <v>557</v>
      </c>
      <c r="F197">
        <v>291</v>
      </c>
      <c r="G197">
        <v>181</v>
      </c>
      <c r="H197" s="3">
        <f t="shared" si="22"/>
        <v>0.1152931854199683</v>
      </c>
      <c r="I197">
        <v>1849</v>
      </c>
      <c r="J197">
        <v>496</v>
      </c>
      <c r="K197" s="3">
        <f t="shared" si="23"/>
        <v>0.73256735340729007</v>
      </c>
      <c r="L197">
        <v>0</v>
      </c>
      <c r="M197">
        <v>9</v>
      </c>
      <c r="N197" s="3">
        <f t="shared" si="24"/>
        <v>0</v>
      </c>
      <c r="O197">
        <v>17</v>
      </c>
      <c r="P197">
        <v>19</v>
      </c>
      <c r="Q197" s="3">
        <f t="shared" si="25"/>
        <v>6.735340729001585E-3</v>
      </c>
      <c r="R197">
        <v>167</v>
      </c>
      <c r="S197">
        <v>222</v>
      </c>
      <c r="T197" s="3">
        <f t="shared" si="26"/>
        <v>6.616481774960381E-2</v>
      </c>
      <c r="U197">
        <v>556</v>
      </c>
      <c r="V197">
        <v>377</v>
      </c>
      <c r="W197" s="3">
        <f t="shared" si="27"/>
        <v>0.2202852614896989</v>
      </c>
    </row>
    <row r="198" spans="1:23" x14ac:dyDescent="0.3">
      <c r="A198">
        <v>55079185800</v>
      </c>
      <c r="B198" t="s">
        <v>196</v>
      </c>
      <c r="C198" s="3">
        <f t="shared" si="21"/>
        <v>0.47469575217631821</v>
      </c>
      <c r="D198">
        <v>1284</v>
      </c>
      <c r="E198">
        <v>328</v>
      </c>
      <c r="F198">
        <v>111</v>
      </c>
      <c r="G198">
        <v>113</v>
      </c>
      <c r="H198" s="3">
        <f t="shared" si="22"/>
        <v>8.6448598130841117E-2</v>
      </c>
      <c r="I198">
        <v>882</v>
      </c>
      <c r="J198">
        <v>269</v>
      </c>
      <c r="K198" s="3">
        <f t="shared" si="23"/>
        <v>0.68691588785046731</v>
      </c>
      <c r="L198">
        <v>233</v>
      </c>
      <c r="M198">
        <v>217</v>
      </c>
      <c r="N198" s="3">
        <f t="shared" si="24"/>
        <v>0.18146417445482865</v>
      </c>
      <c r="O198">
        <v>14</v>
      </c>
      <c r="P198">
        <v>18</v>
      </c>
      <c r="Q198" s="3">
        <f t="shared" si="25"/>
        <v>1.0903426791277258E-2</v>
      </c>
      <c r="R198">
        <v>0</v>
      </c>
      <c r="S198">
        <v>9</v>
      </c>
      <c r="T198" s="3">
        <f t="shared" si="26"/>
        <v>0</v>
      </c>
      <c r="U198">
        <v>146</v>
      </c>
      <c r="V198">
        <v>126</v>
      </c>
      <c r="W198" s="3">
        <f t="shared" si="27"/>
        <v>0.11370716510903427</v>
      </c>
    </row>
    <row r="199" spans="1:23" x14ac:dyDescent="0.3">
      <c r="A199">
        <v>55079185900</v>
      </c>
      <c r="B199" t="s">
        <v>197</v>
      </c>
      <c r="C199" s="3">
        <f t="shared" si="21"/>
        <v>0.32982369279072576</v>
      </c>
      <c r="D199">
        <v>910</v>
      </c>
      <c r="E199">
        <v>205</v>
      </c>
      <c r="F199">
        <v>43</v>
      </c>
      <c r="G199">
        <v>37</v>
      </c>
      <c r="H199" s="3">
        <f t="shared" si="22"/>
        <v>4.7252747252747251E-2</v>
      </c>
      <c r="I199">
        <v>738</v>
      </c>
      <c r="J199">
        <v>197</v>
      </c>
      <c r="K199" s="3">
        <f t="shared" si="23"/>
        <v>0.81098901098901099</v>
      </c>
      <c r="L199">
        <v>92</v>
      </c>
      <c r="M199">
        <v>113</v>
      </c>
      <c r="N199" s="3">
        <f t="shared" si="24"/>
        <v>0.1010989010989011</v>
      </c>
      <c r="O199">
        <v>0</v>
      </c>
      <c r="P199">
        <v>9</v>
      </c>
      <c r="Q199" s="3">
        <f t="shared" si="25"/>
        <v>0</v>
      </c>
      <c r="R199">
        <v>0</v>
      </c>
      <c r="S199">
        <v>9</v>
      </c>
      <c r="T199" s="3">
        <f t="shared" si="26"/>
        <v>0</v>
      </c>
      <c r="U199">
        <v>4</v>
      </c>
      <c r="V199">
        <v>6</v>
      </c>
      <c r="W199" s="3">
        <f t="shared" si="27"/>
        <v>4.3956043956043956E-3</v>
      </c>
    </row>
    <row r="200" spans="1:23" x14ac:dyDescent="0.3">
      <c r="A200">
        <v>55079186000</v>
      </c>
      <c r="B200" t="s">
        <v>198</v>
      </c>
      <c r="C200" s="3">
        <f t="shared" si="21"/>
        <v>0.33064290580515621</v>
      </c>
      <c r="D200">
        <v>1670</v>
      </c>
      <c r="E200">
        <v>373</v>
      </c>
      <c r="F200">
        <v>178</v>
      </c>
      <c r="G200">
        <v>71</v>
      </c>
      <c r="H200" s="3">
        <f t="shared" si="22"/>
        <v>0.10658682634730539</v>
      </c>
      <c r="I200">
        <v>1326</v>
      </c>
      <c r="J200">
        <v>359</v>
      </c>
      <c r="K200" s="3">
        <f t="shared" si="23"/>
        <v>0.79401197604790419</v>
      </c>
      <c r="L200">
        <v>7</v>
      </c>
      <c r="M200">
        <v>13</v>
      </c>
      <c r="N200" s="3">
        <f t="shared" si="24"/>
        <v>4.1916167664670656E-3</v>
      </c>
      <c r="O200">
        <v>4</v>
      </c>
      <c r="P200">
        <v>11</v>
      </c>
      <c r="Q200" s="3">
        <f t="shared" si="25"/>
        <v>2.3952095808383233E-3</v>
      </c>
      <c r="R200">
        <v>4</v>
      </c>
      <c r="S200">
        <v>10</v>
      </c>
      <c r="T200" s="3">
        <f t="shared" si="26"/>
        <v>2.3952095808383233E-3</v>
      </c>
      <c r="U200">
        <v>277</v>
      </c>
      <c r="V200">
        <v>321</v>
      </c>
      <c r="W200" s="3">
        <f t="shared" si="27"/>
        <v>0.16586826347305389</v>
      </c>
    </row>
    <row r="201" spans="1:23" x14ac:dyDescent="0.3">
      <c r="A201">
        <v>55079186100</v>
      </c>
      <c r="B201" t="s">
        <v>199</v>
      </c>
      <c r="C201" s="3">
        <f t="shared" si="21"/>
        <v>0.44159282166319502</v>
      </c>
      <c r="D201">
        <v>1975</v>
      </c>
      <c r="E201">
        <v>329</v>
      </c>
      <c r="F201">
        <v>197</v>
      </c>
      <c r="G201">
        <v>127</v>
      </c>
      <c r="H201" s="3">
        <f t="shared" si="22"/>
        <v>9.9746835443037973E-2</v>
      </c>
      <c r="I201">
        <v>1441</v>
      </c>
      <c r="J201">
        <v>255</v>
      </c>
      <c r="K201" s="3">
        <f t="shared" si="23"/>
        <v>0.72962025316455692</v>
      </c>
      <c r="L201">
        <v>241</v>
      </c>
      <c r="M201">
        <v>155</v>
      </c>
      <c r="N201" s="3">
        <f t="shared" si="24"/>
        <v>0.1220253164556962</v>
      </c>
      <c r="O201">
        <v>33</v>
      </c>
      <c r="P201">
        <v>39</v>
      </c>
      <c r="Q201" s="3">
        <f t="shared" si="25"/>
        <v>1.6708860759493672E-2</v>
      </c>
      <c r="R201">
        <v>14</v>
      </c>
      <c r="S201">
        <v>21</v>
      </c>
      <c r="T201" s="3">
        <f t="shared" si="26"/>
        <v>7.0886075949367086E-3</v>
      </c>
      <c r="U201">
        <v>59</v>
      </c>
      <c r="V201">
        <v>43</v>
      </c>
      <c r="W201" s="3">
        <f t="shared" si="27"/>
        <v>2.9873417721518986E-2</v>
      </c>
    </row>
    <row r="202" spans="1:23" x14ac:dyDescent="0.3">
      <c r="A202">
        <v>55079186200</v>
      </c>
      <c r="B202" t="s">
        <v>200</v>
      </c>
      <c r="C202" s="3">
        <f t="shared" si="21"/>
        <v>0.27506650537803334</v>
      </c>
      <c r="D202">
        <v>1236</v>
      </c>
      <c r="E202">
        <v>358</v>
      </c>
      <c r="F202">
        <v>91</v>
      </c>
      <c r="G202">
        <v>76</v>
      </c>
      <c r="H202" s="3">
        <f t="shared" si="22"/>
        <v>7.3624595469255663E-2</v>
      </c>
      <c r="I202">
        <v>1046</v>
      </c>
      <c r="J202">
        <v>348</v>
      </c>
      <c r="K202" s="3">
        <f t="shared" si="23"/>
        <v>0.84627831715210355</v>
      </c>
      <c r="L202">
        <v>58</v>
      </c>
      <c r="M202">
        <v>77</v>
      </c>
      <c r="N202" s="3">
        <f t="shared" si="24"/>
        <v>4.6925566343042069E-2</v>
      </c>
      <c r="O202">
        <v>6</v>
      </c>
      <c r="P202">
        <v>10</v>
      </c>
      <c r="Q202" s="3">
        <f t="shared" si="25"/>
        <v>4.8543689320388345E-3</v>
      </c>
      <c r="R202">
        <v>0</v>
      </c>
      <c r="S202">
        <v>9</v>
      </c>
      <c r="T202" s="3">
        <f t="shared" si="26"/>
        <v>0</v>
      </c>
      <c r="U202">
        <v>41</v>
      </c>
      <c r="V202">
        <v>56</v>
      </c>
      <c r="W202" s="3">
        <f t="shared" si="27"/>
        <v>3.3171521035598707E-2</v>
      </c>
    </row>
    <row r="203" spans="1:23" x14ac:dyDescent="0.3">
      <c r="A203">
        <v>55079186300</v>
      </c>
      <c r="B203" t="s">
        <v>201</v>
      </c>
      <c r="C203" s="3">
        <f t="shared" si="21"/>
        <v>0.55956753796198488</v>
      </c>
      <c r="D203">
        <v>4230</v>
      </c>
      <c r="E203">
        <v>385</v>
      </c>
      <c r="F203">
        <v>2422</v>
      </c>
      <c r="G203">
        <v>337</v>
      </c>
      <c r="H203" s="3">
        <f t="shared" si="22"/>
        <v>0.57257683215130029</v>
      </c>
      <c r="I203">
        <v>1300</v>
      </c>
      <c r="J203">
        <v>278</v>
      </c>
      <c r="K203" s="3">
        <f t="shared" si="23"/>
        <v>0.30732860520094563</v>
      </c>
      <c r="L203">
        <v>63</v>
      </c>
      <c r="M203">
        <v>58</v>
      </c>
      <c r="N203" s="3">
        <f t="shared" si="24"/>
        <v>1.4893617021276596E-2</v>
      </c>
      <c r="O203">
        <v>49</v>
      </c>
      <c r="P203">
        <v>58</v>
      </c>
      <c r="Q203" s="3">
        <f t="shared" si="25"/>
        <v>1.1583924349881796E-2</v>
      </c>
      <c r="R203">
        <v>116</v>
      </c>
      <c r="S203">
        <v>90</v>
      </c>
      <c r="T203" s="3">
        <f t="shared" si="26"/>
        <v>2.7423167848699765E-2</v>
      </c>
      <c r="U203">
        <v>552</v>
      </c>
      <c r="V203">
        <v>198</v>
      </c>
      <c r="W203" s="3">
        <f t="shared" si="27"/>
        <v>0.13049645390070921</v>
      </c>
    </row>
    <row r="204" spans="1:23" x14ac:dyDescent="0.3">
      <c r="A204">
        <v>55079186400</v>
      </c>
      <c r="B204" t="s">
        <v>202</v>
      </c>
      <c r="C204" s="3">
        <f t="shared" si="21"/>
        <v>0.30637681608063738</v>
      </c>
      <c r="D204">
        <v>1219</v>
      </c>
      <c r="E204">
        <v>45</v>
      </c>
      <c r="F204">
        <v>1004</v>
      </c>
      <c r="G204">
        <v>86</v>
      </c>
      <c r="H204" s="3">
        <f t="shared" si="22"/>
        <v>0.82362592288761283</v>
      </c>
      <c r="I204">
        <v>96</v>
      </c>
      <c r="J204">
        <v>71</v>
      </c>
      <c r="K204" s="3">
        <f t="shared" si="23"/>
        <v>7.8753076292042659E-2</v>
      </c>
      <c r="L204">
        <v>73</v>
      </c>
      <c r="M204">
        <v>41</v>
      </c>
      <c r="N204" s="3">
        <f t="shared" si="24"/>
        <v>5.988515176374077E-2</v>
      </c>
      <c r="O204">
        <v>0</v>
      </c>
      <c r="P204">
        <v>9</v>
      </c>
      <c r="Q204" s="3">
        <f t="shared" si="25"/>
        <v>0</v>
      </c>
      <c r="R204">
        <v>6</v>
      </c>
      <c r="S204">
        <v>11</v>
      </c>
      <c r="T204" s="3">
        <f t="shared" si="26"/>
        <v>4.9220672682526662E-3</v>
      </c>
      <c r="U204">
        <v>90</v>
      </c>
      <c r="V204">
        <v>64</v>
      </c>
      <c r="W204" s="3">
        <f t="shared" si="27"/>
        <v>7.3831009023789987E-2</v>
      </c>
    </row>
    <row r="205" spans="1:23" x14ac:dyDescent="0.3">
      <c r="A205">
        <v>55079186500</v>
      </c>
      <c r="B205" t="s">
        <v>203</v>
      </c>
      <c r="C205" s="3">
        <f t="shared" si="21"/>
        <v>0.62796689273356399</v>
      </c>
      <c r="D205">
        <v>2125</v>
      </c>
      <c r="E205">
        <v>186</v>
      </c>
      <c r="F205">
        <v>886</v>
      </c>
      <c r="G205">
        <v>195</v>
      </c>
      <c r="H205" s="3">
        <f t="shared" si="22"/>
        <v>0.41694117647058826</v>
      </c>
      <c r="I205">
        <v>252</v>
      </c>
      <c r="J205">
        <v>111</v>
      </c>
      <c r="K205" s="3">
        <f t="shared" si="23"/>
        <v>0.11858823529411765</v>
      </c>
      <c r="L205">
        <v>12</v>
      </c>
      <c r="M205">
        <v>9</v>
      </c>
      <c r="N205" s="3">
        <f t="shared" si="24"/>
        <v>5.6470588235294121E-3</v>
      </c>
      <c r="O205">
        <v>5</v>
      </c>
      <c r="P205">
        <v>8</v>
      </c>
      <c r="Q205" s="3">
        <f t="shared" si="25"/>
        <v>2.352941176470588E-3</v>
      </c>
      <c r="R205">
        <v>322</v>
      </c>
      <c r="S205">
        <v>297</v>
      </c>
      <c r="T205" s="3">
        <f t="shared" si="26"/>
        <v>0.15152941176470588</v>
      </c>
      <c r="U205">
        <v>853</v>
      </c>
      <c r="V205">
        <v>365</v>
      </c>
      <c r="W205" s="3">
        <f t="shared" si="27"/>
        <v>0.40141176470588236</v>
      </c>
    </row>
    <row r="206" spans="1:23" x14ac:dyDescent="0.3">
      <c r="A206">
        <v>55079186600</v>
      </c>
      <c r="B206" t="s">
        <v>204</v>
      </c>
      <c r="C206" s="3">
        <f t="shared" si="21"/>
        <v>0.53938680339750655</v>
      </c>
      <c r="D206">
        <v>1953</v>
      </c>
      <c r="E206">
        <v>308</v>
      </c>
      <c r="F206">
        <v>1052</v>
      </c>
      <c r="G206">
        <v>272</v>
      </c>
      <c r="H206" s="3">
        <f t="shared" si="22"/>
        <v>0.53865847414234513</v>
      </c>
      <c r="I206">
        <v>272</v>
      </c>
      <c r="J206">
        <v>208</v>
      </c>
      <c r="K206" s="3">
        <f t="shared" si="23"/>
        <v>0.13927291346646187</v>
      </c>
      <c r="L206">
        <v>31</v>
      </c>
      <c r="M206">
        <v>27</v>
      </c>
      <c r="N206" s="3">
        <f t="shared" si="24"/>
        <v>1.5873015873015872E-2</v>
      </c>
      <c r="O206">
        <v>4</v>
      </c>
      <c r="P206">
        <v>8</v>
      </c>
      <c r="Q206" s="3">
        <f t="shared" si="25"/>
        <v>2.0481310803891449E-3</v>
      </c>
      <c r="R206">
        <v>179</v>
      </c>
      <c r="S206">
        <v>114</v>
      </c>
      <c r="T206" s="3">
        <f t="shared" si="26"/>
        <v>9.1653865847414237E-2</v>
      </c>
      <c r="U206">
        <v>737</v>
      </c>
      <c r="V206">
        <v>199</v>
      </c>
      <c r="W206" s="3">
        <f t="shared" si="27"/>
        <v>0.37736815156169995</v>
      </c>
    </row>
    <row r="207" spans="1:23" x14ac:dyDescent="0.3">
      <c r="A207">
        <v>55079186800</v>
      </c>
      <c r="B207" t="s">
        <v>205</v>
      </c>
      <c r="C207" s="3">
        <f t="shared" si="21"/>
        <v>0.66100731002918978</v>
      </c>
      <c r="D207">
        <v>1438</v>
      </c>
      <c r="E207">
        <v>172</v>
      </c>
      <c r="F207">
        <v>548</v>
      </c>
      <c r="G207">
        <v>140</v>
      </c>
      <c r="H207" s="3">
        <f t="shared" si="22"/>
        <v>0.38108484005563281</v>
      </c>
      <c r="I207">
        <v>427</v>
      </c>
      <c r="J207">
        <v>166</v>
      </c>
      <c r="K207" s="3">
        <f t="shared" si="23"/>
        <v>0.29694019471488176</v>
      </c>
      <c r="L207">
        <v>34</v>
      </c>
      <c r="M207">
        <v>44</v>
      </c>
      <c r="N207" s="3">
        <f t="shared" si="24"/>
        <v>2.3643949930458971E-2</v>
      </c>
      <c r="O207">
        <v>9</v>
      </c>
      <c r="P207">
        <v>12</v>
      </c>
      <c r="Q207" s="3">
        <f t="shared" si="25"/>
        <v>6.2586926286509036E-3</v>
      </c>
      <c r="R207">
        <v>167</v>
      </c>
      <c r="S207">
        <v>130</v>
      </c>
      <c r="T207" s="3">
        <f t="shared" si="26"/>
        <v>0.11613351877607789</v>
      </c>
      <c r="U207">
        <v>435</v>
      </c>
      <c r="V207">
        <v>160</v>
      </c>
      <c r="W207" s="3">
        <f t="shared" si="27"/>
        <v>0.30250347705146036</v>
      </c>
    </row>
    <row r="208" spans="1:23" x14ac:dyDescent="0.3">
      <c r="A208">
        <v>55079186900</v>
      </c>
      <c r="B208" t="s">
        <v>206</v>
      </c>
      <c r="C208" s="3">
        <f t="shared" si="21"/>
        <v>0.35986505987743223</v>
      </c>
      <c r="D208">
        <v>2382</v>
      </c>
      <c r="E208">
        <v>247</v>
      </c>
      <c r="F208">
        <v>1887</v>
      </c>
      <c r="G208">
        <v>252</v>
      </c>
      <c r="H208" s="3">
        <f t="shared" si="22"/>
        <v>0.79219143576826201</v>
      </c>
      <c r="I208">
        <v>150</v>
      </c>
      <c r="J208">
        <v>87</v>
      </c>
      <c r="K208" s="3">
        <f t="shared" si="23"/>
        <v>6.2972292191435769E-2</v>
      </c>
      <c r="L208">
        <v>198</v>
      </c>
      <c r="M208">
        <v>71</v>
      </c>
      <c r="N208" s="3">
        <f t="shared" si="24"/>
        <v>8.3123425692695208E-2</v>
      </c>
      <c r="O208">
        <v>0</v>
      </c>
      <c r="P208">
        <v>9</v>
      </c>
      <c r="Q208" s="3">
        <f t="shared" si="25"/>
        <v>0</v>
      </c>
      <c r="R208">
        <v>0</v>
      </c>
      <c r="S208">
        <v>9</v>
      </c>
      <c r="T208" s="3">
        <f t="shared" si="26"/>
        <v>0</v>
      </c>
      <c r="U208">
        <v>98</v>
      </c>
      <c r="V208">
        <v>58</v>
      </c>
      <c r="W208" s="3">
        <f t="shared" si="27"/>
        <v>4.1141897565071368E-2</v>
      </c>
    </row>
    <row r="209" spans="1:23" x14ac:dyDescent="0.3">
      <c r="A209">
        <v>55079187000</v>
      </c>
      <c r="B209" t="s">
        <v>207</v>
      </c>
      <c r="C209" s="3">
        <f t="shared" si="21"/>
        <v>0.3006795307512502</v>
      </c>
      <c r="D209">
        <v>3414</v>
      </c>
      <c r="E209">
        <v>423</v>
      </c>
      <c r="F209">
        <v>2843</v>
      </c>
      <c r="G209">
        <v>429</v>
      </c>
      <c r="H209" s="3">
        <f t="shared" si="22"/>
        <v>0.83274751025190397</v>
      </c>
      <c r="I209">
        <v>145</v>
      </c>
      <c r="J209">
        <v>92</v>
      </c>
      <c r="K209" s="3">
        <f t="shared" si="23"/>
        <v>4.2472173403632102E-2</v>
      </c>
      <c r="L209">
        <v>179</v>
      </c>
      <c r="M209">
        <v>127</v>
      </c>
      <c r="N209" s="3">
        <f t="shared" si="24"/>
        <v>5.2431165787932048E-2</v>
      </c>
      <c r="O209">
        <v>11</v>
      </c>
      <c r="P209">
        <v>19</v>
      </c>
      <c r="Q209" s="3">
        <f t="shared" si="25"/>
        <v>3.2220269478617459E-3</v>
      </c>
      <c r="R209">
        <v>45</v>
      </c>
      <c r="S209">
        <v>51</v>
      </c>
      <c r="T209" s="3">
        <f t="shared" si="26"/>
        <v>1.3181019332161687E-2</v>
      </c>
      <c r="U209">
        <v>114</v>
      </c>
      <c r="V209">
        <v>87</v>
      </c>
      <c r="W209" s="3">
        <f t="shared" si="27"/>
        <v>3.3391915641476276E-2</v>
      </c>
    </row>
    <row r="210" spans="1:23" x14ac:dyDescent="0.3">
      <c r="A210">
        <v>55079187400</v>
      </c>
      <c r="B210" t="s">
        <v>208</v>
      </c>
      <c r="C210" s="3">
        <f t="shared" si="21"/>
        <v>0.22267494307946933</v>
      </c>
      <c r="D210">
        <v>3501</v>
      </c>
      <c r="E210">
        <v>382</v>
      </c>
      <c r="F210">
        <v>3079</v>
      </c>
      <c r="G210">
        <v>373</v>
      </c>
      <c r="H210" s="3">
        <f t="shared" si="22"/>
        <v>0.87946301056840903</v>
      </c>
      <c r="I210">
        <v>115</v>
      </c>
      <c r="J210">
        <v>73</v>
      </c>
      <c r="K210" s="3">
        <f t="shared" si="23"/>
        <v>3.2847757783490431E-2</v>
      </c>
      <c r="L210">
        <v>180</v>
      </c>
      <c r="M210">
        <v>131</v>
      </c>
      <c r="N210" s="3">
        <f t="shared" si="24"/>
        <v>5.1413881748071981E-2</v>
      </c>
      <c r="O210">
        <v>28</v>
      </c>
      <c r="P210">
        <v>41</v>
      </c>
      <c r="Q210" s="3">
        <f t="shared" si="25"/>
        <v>7.9977149385889752E-3</v>
      </c>
      <c r="R210">
        <v>0</v>
      </c>
      <c r="S210">
        <v>9</v>
      </c>
      <c r="T210" s="3">
        <f t="shared" si="26"/>
        <v>0</v>
      </c>
      <c r="U210">
        <v>32</v>
      </c>
      <c r="V210">
        <v>36</v>
      </c>
      <c r="W210" s="3">
        <f t="shared" si="27"/>
        <v>9.1402456441016851E-3</v>
      </c>
    </row>
    <row r="211" spans="1:23" x14ac:dyDescent="0.3">
      <c r="A211">
        <v>55079980000</v>
      </c>
      <c r="B211" t="s">
        <v>209</v>
      </c>
      <c r="C211" s="3"/>
      <c r="D211">
        <v>0</v>
      </c>
      <c r="E211">
        <v>9</v>
      </c>
      <c r="F211">
        <v>0</v>
      </c>
      <c r="G211">
        <v>9</v>
      </c>
      <c r="H211" s="3"/>
      <c r="I211">
        <v>0</v>
      </c>
      <c r="J211">
        <v>9</v>
      </c>
      <c r="K211" s="3"/>
      <c r="L211">
        <v>0</v>
      </c>
      <c r="M211">
        <v>9</v>
      </c>
      <c r="N211" s="3"/>
      <c r="O211">
        <v>0</v>
      </c>
      <c r="P211">
        <v>9</v>
      </c>
      <c r="Q211" s="3"/>
      <c r="R211">
        <v>0</v>
      </c>
      <c r="S211">
        <v>9</v>
      </c>
      <c r="T211" s="3"/>
      <c r="U211">
        <v>0</v>
      </c>
      <c r="V211">
        <v>9</v>
      </c>
      <c r="W21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5E1AC-26D3-4C7E-9BA5-E3D70DF71566}">
  <dimension ref="A1:D24"/>
  <sheetViews>
    <sheetView tabSelected="1" workbookViewId="0">
      <selection activeCell="D18" sqref="D18"/>
    </sheetView>
  </sheetViews>
  <sheetFormatPr defaultRowHeight="14.4" x14ac:dyDescent="0.3"/>
  <cols>
    <col min="1" max="1" width="18.5546875" customWidth="1"/>
    <col min="2" max="2" width="86.21875" customWidth="1"/>
    <col min="3" max="3" width="28.77734375" customWidth="1"/>
    <col min="4" max="4" width="61.21875" customWidth="1"/>
  </cols>
  <sheetData>
    <row r="1" spans="1:4" s="1" customFormat="1" x14ac:dyDescent="0.3">
      <c r="A1" s="1" t="s">
        <v>220</v>
      </c>
      <c r="B1" s="1" t="s">
        <v>221</v>
      </c>
      <c r="C1" s="1" t="s">
        <v>222</v>
      </c>
      <c r="D1" s="1" t="s">
        <v>223</v>
      </c>
    </row>
    <row r="2" spans="1:4" x14ac:dyDescent="0.3">
      <c r="A2" t="s">
        <v>210</v>
      </c>
      <c r="B2" t="s">
        <v>224</v>
      </c>
      <c r="C2" t="s">
        <v>270</v>
      </c>
    </row>
    <row r="3" spans="1:4" x14ac:dyDescent="0.3">
      <c r="A3" t="s">
        <v>211</v>
      </c>
      <c r="B3" t="s">
        <v>225</v>
      </c>
      <c r="C3" t="s">
        <v>270</v>
      </c>
    </row>
    <row r="4" spans="1:4" ht="28.8" x14ac:dyDescent="0.3">
      <c r="A4" t="s">
        <v>253</v>
      </c>
      <c r="B4" t="s">
        <v>266</v>
      </c>
      <c r="C4" t="s">
        <v>237</v>
      </c>
      <c r="D4" s="2" t="s">
        <v>267</v>
      </c>
    </row>
    <row r="5" spans="1:4" x14ac:dyDescent="0.3">
      <c r="A5" t="s">
        <v>212</v>
      </c>
      <c r="B5" t="s">
        <v>226</v>
      </c>
      <c r="C5" t="s">
        <v>271</v>
      </c>
    </row>
    <row r="6" spans="1:4" x14ac:dyDescent="0.3">
      <c r="A6" t="s">
        <v>213</v>
      </c>
      <c r="B6" t="s">
        <v>227</v>
      </c>
      <c r="C6" t="s">
        <v>271</v>
      </c>
    </row>
    <row r="7" spans="1:4" x14ac:dyDescent="0.3">
      <c r="A7" t="s">
        <v>214</v>
      </c>
      <c r="B7" t="s">
        <v>228</v>
      </c>
      <c r="C7" t="s">
        <v>271</v>
      </c>
    </row>
    <row r="8" spans="1:4" x14ac:dyDescent="0.3">
      <c r="A8" t="s">
        <v>215</v>
      </c>
      <c r="B8" t="s">
        <v>229</v>
      </c>
      <c r="C8" t="s">
        <v>271</v>
      </c>
    </row>
    <row r="9" spans="1:4" x14ac:dyDescent="0.3">
      <c r="A9" t="s">
        <v>235</v>
      </c>
      <c r="B9" t="s">
        <v>236</v>
      </c>
      <c r="C9" t="s">
        <v>237</v>
      </c>
      <c r="D9" t="s">
        <v>263</v>
      </c>
    </row>
    <row r="10" spans="1:4" x14ac:dyDescent="0.3">
      <c r="A10" t="s">
        <v>230</v>
      </c>
      <c r="B10" t="s">
        <v>231</v>
      </c>
      <c r="C10" t="s">
        <v>271</v>
      </c>
    </row>
    <row r="11" spans="1:4" x14ac:dyDescent="0.3">
      <c r="A11" t="s">
        <v>216</v>
      </c>
      <c r="B11" t="s">
        <v>232</v>
      </c>
      <c r="C11" t="s">
        <v>271</v>
      </c>
    </row>
    <row r="12" spans="1:4" x14ac:dyDescent="0.3">
      <c r="A12" t="s">
        <v>238</v>
      </c>
      <c r="B12" t="s">
        <v>239</v>
      </c>
      <c r="C12" t="s">
        <v>237</v>
      </c>
      <c r="D12" t="s">
        <v>262</v>
      </c>
    </row>
    <row r="13" spans="1:4" x14ac:dyDescent="0.3">
      <c r="A13" t="s">
        <v>218</v>
      </c>
      <c r="B13" t="s">
        <v>233</v>
      </c>
      <c r="C13" t="s">
        <v>271</v>
      </c>
    </row>
    <row r="14" spans="1:4" x14ac:dyDescent="0.3">
      <c r="A14" t="s">
        <v>219</v>
      </c>
      <c r="B14" t="s">
        <v>234</v>
      </c>
      <c r="C14" t="s">
        <v>271</v>
      </c>
    </row>
    <row r="15" spans="1:4" x14ac:dyDescent="0.3">
      <c r="A15" t="s">
        <v>240</v>
      </c>
      <c r="B15" t="s">
        <v>241</v>
      </c>
      <c r="C15" t="s">
        <v>237</v>
      </c>
      <c r="D15" t="s">
        <v>261</v>
      </c>
    </row>
    <row r="16" spans="1:4" x14ac:dyDescent="0.3">
      <c r="A16" t="s">
        <v>247</v>
      </c>
      <c r="B16" t="s">
        <v>246</v>
      </c>
      <c r="C16" t="s">
        <v>271</v>
      </c>
    </row>
    <row r="17" spans="1:4" x14ac:dyDescent="0.3">
      <c r="A17" t="s">
        <v>242</v>
      </c>
      <c r="B17" t="s">
        <v>248</v>
      </c>
      <c r="C17" t="s">
        <v>271</v>
      </c>
    </row>
    <row r="18" spans="1:4" x14ac:dyDescent="0.3">
      <c r="A18" t="s">
        <v>249</v>
      </c>
      <c r="B18" t="s">
        <v>250</v>
      </c>
      <c r="C18" t="s">
        <v>237</v>
      </c>
      <c r="D18" t="s">
        <v>260</v>
      </c>
    </row>
    <row r="19" spans="1:4" x14ac:dyDescent="0.3">
      <c r="A19" t="s">
        <v>245</v>
      </c>
      <c r="B19" t="s">
        <v>251</v>
      </c>
      <c r="C19" t="s">
        <v>271</v>
      </c>
    </row>
    <row r="20" spans="1:4" x14ac:dyDescent="0.3">
      <c r="A20" t="s">
        <v>268</v>
      </c>
      <c r="B20" t="s">
        <v>269</v>
      </c>
      <c r="C20" t="s">
        <v>271</v>
      </c>
    </row>
    <row r="21" spans="1:4" x14ac:dyDescent="0.3">
      <c r="A21" t="s">
        <v>244</v>
      </c>
      <c r="B21" t="s">
        <v>252</v>
      </c>
      <c r="C21" t="s">
        <v>237</v>
      </c>
      <c r="D21" t="s">
        <v>264</v>
      </c>
    </row>
    <row r="22" spans="1:4" x14ac:dyDescent="0.3">
      <c r="A22" t="s">
        <v>254</v>
      </c>
      <c r="B22" t="s">
        <v>257</v>
      </c>
      <c r="C22" t="s">
        <v>272</v>
      </c>
    </row>
    <row r="23" spans="1:4" x14ac:dyDescent="0.3">
      <c r="A23" t="s">
        <v>255</v>
      </c>
      <c r="B23" t="s">
        <v>258</v>
      </c>
      <c r="C23" t="s">
        <v>272</v>
      </c>
    </row>
    <row r="24" spans="1:4" x14ac:dyDescent="0.3">
      <c r="A24" t="s">
        <v>256</v>
      </c>
      <c r="B24" t="s">
        <v>259</v>
      </c>
      <c r="C24" t="s">
        <v>237</v>
      </c>
      <c r="D24" t="s">
        <v>265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ACSDT5Y2022.B02001</vt:lpstr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Beavin</dc:creator>
  <cp:lastModifiedBy>Amanda Beavin</cp:lastModifiedBy>
  <dcterms:created xsi:type="dcterms:W3CDTF">2024-06-04T16:11:20Z</dcterms:created>
  <dcterms:modified xsi:type="dcterms:W3CDTF">2024-06-27T17:36:07Z</dcterms:modified>
</cp:coreProperties>
</file>