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Shared drives\DYCU Projects\MKE Indicators\2025 Indicators\Data\Public Datasets\"/>
    </mc:Choice>
  </mc:AlternateContent>
  <xr:revisionPtr revIDLastSave="0" documentId="8_{19129F55-981C-4E25-9DB4-8B409B704548}" xr6:coauthVersionLast="47" xr6:coauthVersionMax="47" xr10:uidLastSave="{00000000-0000-0000-0000-000000000000}"/>
  <bookViews>
    <workbookView xWindow="-108" yWindow="-108" windowWidth="23256" windowHeight="12456" activeTab="1" xr2:uid="{277862C2-6FA3-4809-A3A0-4CB6C43DB8F1}"/>
  </bookViews>
  <sheets>
    <sheet name="ACSDT5Y2023.B03002" sheetId="1" r:id="rId1"/>
    <sheet name="DataDictionar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" i="1" l="1"/>
  <c r="T4" i="1"/>
  <c r="T5" i="1"/>
  <c r="T6" i="1"/>
  <c r="T7" i="1"/>
  <c r="T8" i="1"/>
  <c r="T9" i="1"/>
  <c r="T10" i="1"/>
  <c r="T11" i="1"/>
  <c r="E11" i="1" s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E59" i="1" s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E76" i="1" s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E107" i="1" s="1"/>
  <c r="T108" i="1"/>
  <c r="E108" i="1" s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E139" i="1" s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E204" i="1" s="1"/>
  <c r="T205" i="1"/>
  <c r="T206" i="1"/>
  <c r="T207" i="1"/>
  <c r="T208" i="1"/>
  <c r="T209" i="1"/>
  <c r="T210" i="1"/>
  <c r="T211" i="1"/>
  <c r="T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" i="1"/>
  <c r="N3" i="1"/>
  <c r="N4" i="1"/>
  <c r="N5" i="1"/>
  <c r="N6" i="1"/>
  <c r="N7" i="1"/>
  <c r="N8" i="1"/>
  <c r="N9" i="1"/>
  <c r="E9" i="1" s="1"/>
  <c r="N10" i="1"/>
  <c r="E10" i="1" s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E41" i="1" s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E74" i="1" s="1"/>
  <c r="N75" i="1"/>
  <c r="N76" i="1"/>
  <c r="N77" i="1"/>
  <c r="E77" i="1" s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E93" i="1" s="1"/>
  <c r="N94" i="1"/>
  <c r="E94" i="1" s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E109" i="1" s="1"/>
  <c r="N110" i="1"/>
  <c r="E110" i="1" s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E126" i="1" s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E186" i="1" s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" i="1"/>
  <c r="E22" i="1"/>
  <c r="E54" i="1"/>
  <c r="E102" i="1"/>
  <c r="H3" i="1"/>
  <c r="H4" i="1"/>
  <c r="H5" i="1"/>
  <c r="H6" i="1"/>
  <c r="H7" i="1"/>
  <c r="E7" i="1" s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E24" i="1" s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E104" i="1" s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E135" i="1" s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" i="1"/>
  <c r="E2" i="1"/>
  <c r="E3" i="1"/>
  <c r="E4" i="1"/>
  <c r="E5" i="1"/>
  <c r="E8" i="1"/>
  <c r="E19" i="1"/>
  <c r="E20" i="1"/>
  <c r="E21" i="1"/>
  <c r="E23" i="1"/>
  <c r="E25" i="1"/>
  <c r="E27" i="1"/>
  <c r="E28" i="1"/>
  <c r="E35" i="1"/>
  <c r="E36" i="1"/>
  <c r="E37" i="1"/>
  <c r="E38" i="1"/>
  <c r="E39" i="1"/>
  <c r="E40" i="1"/>
  <c r="E51" i="1"/>
  <c r="E52" i="1"/>
  <c r="E53" i="1"/>
  <c r="E55" i="1"/>
  <c r="E56" i="1"/>
  <c r="E57" i="1"/>
  <c r="E58" i="1"/>
  <c r="E67" i="1"/>
  <c r="E68" i="1"/>
  <c r="E69" i="1"/>
  <c r="E70" i="1"/>
  <c r="E71" i="1"/>
  <c r="E72" i="1"/>
  <c r="E73" i="1"/>
  <c r="E75" i="1"/>
  <c r="E83" i="1"/>
  <c r="E84" i="1"/>
  <c r="E85" i="1"/>
  <c r="E87" i="1"/>
  <c r="E88" i="1"/>
  <c r="E89" i="1"/>
  <c r="E90" i="1"/>
  <c r="E91" i="1"/>
  <c r="E92" i="1"/>
  <c r="E99" i="1"/>
  <c r="E100" i="1"/>
  <c r="E101" i="1"/>
  <c r="E103" i="1"/>
  <c r="E105" i="1"/>
  <c r="E106" i="1"/>
  <c r="E115" i="1"/>
  <c r="E116" i="1"/>
  <c r="E117" i="1"/>
  <c r="E119" i="1"/>
  <c r="E120" i="1"/>
  <c r="E121" i="1"/>
  <c r="E123" i="1"/>
  <c r="E124" i="1"/>
  <c r="E131" i="1"/>
  <c r="E132" i="1"/>
  <c r="E133" i="1"/>
  <c r="E136" i="1"/>
  <c r="E137" i="1"/>
  <c r="E138" i="1"/>
  <c r="E147" i="1"/>
  <c r="E148" i="1"/>
  <c r="E149" i="1"/>
  <c r="E150" i="1"/>
  <c r="E151" i="1"/>
  <c r="E152" i="1"/>
  <c r="E153" i="1"/>
  <c r="E155" i="1"/>
  <c r="E156" i="1"/>
  <c r="E163" i="1"/>
  <c r="E164" i="1"/>
  <c r="E165" i="1"/>
  <c r="E166" i="1"/>
  <c r="E167" i="1"/>
  <c r="E168" i="1"/>
  <c r="E169" i="1"/>
  <c r="E179" i="1"/>
  <c r="E180" i="1"/>
  <c r="E181" i="1"/>
  <c r="E182" i="1"/>
  <c r="E183" i="1"/>
  <c r="E184" i="1"/>
  <c r="E185" i="1"/>
  <c r="E187" i="1"/>
  <c r="E195" i="1"/>
  <c r="E196" i="1"/>
  <c r="E197" i="1"/>
  <c r="E198" i="1"/>
  <c r="E199" i="1"/>
  <c r="E200" i="1"/>
  <c r="E201" i="1"/>
  <c r="E202" i="1"/>
  <c r="E203" i="1"/>
  <c r="E211" i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" i="1"/>
  <c r="E125" i="1" l="1"/>
  <c r="E43" i="1"/>
  <c r="E191" i="1"/>
  <c r="E111" i="1"/>
  <c r="E171" i="1"/>
  <c r="E170" i="1"/>
  <c r="E154" i="1"/>
  <c r="E122" i="1"/>
  <c r="E42" i="1"/>
  <c r="E26" i="1"/>
  <c r="E159" i="1"/>
  <c r="E143" i="1"/>
  <c r="E127" i="1"/>
  <c r="E95" i="1"/>
  <c r="E63" i="1"/>
  <c r="E31" i="1"/>
  <c r="E15" i="1"/>
  <c r="E205" i="1"/>
  <c r="E173" i="1"/>
  <c r="E141" i="1"/>
  <c r="E189" i="1"/>
  <c r="E157" i="1"/>
  <c r="E61" i="1"/>
  <c r="E45" i="1"/>
  <c r="E29" i="1"/>
  <c r="E13" i="1"/>
  <c r="E114" i="1"/>
  <c r="E209" i="1"/>
  <c r="E113" i="1"/>
  <c r="E81" i="1"/>
  <c r="E206" i="1"/>
  <c r="E190" i="1"/>
  <c r="E174" i="1"/>
  <c r="E158" i="1"/>
  <c r="E142" i="1"/>
  <c r="E78" i="1"/>
  <c r="E62" i="1"/>
  <c r="E46" i="1"/>
  <c r="E30" i="1"/>
  <c r="E14" i="1"/>
  <c r="E188" i="1"/>
  <c r="E172" i="1"/>
  <c r="E140" i="1"/>
  <c r="E60" i="1"/>
  <c r="E44" i="1"/>
  <c r="E12" i="1"/>
  <c r="E208" i="1"/>
  <c r="E192" i="1"/>
  <c r="E176" i="1"/>
  <c r="E160" i="1"/>
  <c r="E144" i="1"/>
  <c r="E128" i="1"/>
  <c r="E112" i="1"/>
  <c r="E96" i="1"/>
  <c r="E80" i="1"/>
  <c r="E64" i="1"/>
  <c r="E48" i="1"/>
  <c r="E32" i="1"/>
  <c r="E16" i="1"/>
  <c r="E207" i="1"/>
  <c r="E175" i="1"/>
  <c r="E79" i="1"/>
  <c r="E47" i="1"/>
  <c r="E134" i="1"/>
  <c r="E118" i="1"/>
  <c r="E86" i="1"/>
  <c r="E6" i="1"/>
  <c r="E210" i="1"/>
  <c r="E194" i="1"/>
  <c r="E178" i="1"/>
  <c r="E162" i="1"/>
  <c r="E146" i="1"/>
  <c r="E130" i="1"/>
  <c r="E98" i="1"/>
  <c r="E82" i="1"/>
  <c r="E66" i="1"/>
  <c r="E50" i="1"/>
  <c r="E34" i="1"/>
  <c r="E18" i="1"/>
  <c r="E193" i="1"/>
  <c r="E177" i="1"/>
  <c r="E161" i="1"/>
  <c r="E145" i="1"/>
  <c r="E129" i="1"/>
  <c r="E97" i="1"/>
  <c r="E65" i="1"/>
  <c r="E49" i="1"/>
  <c r="E33" i="1"/>
  <c r="E17" i="1"/>
</calcChain>
</file>

<file path=xl/sharedStrings.xml><?xml version="1.0" encoding="utf-8"?>
<sst xmlns="http://schemas.openxmlformats.org/spreadsheetml/2006/main" count="313" uniqueCount="271">
  <si>
    <t>Census Tract 1.01; Milwaukee County; Wisconsin</t>
  </si>
  <si>
    <t>Census Tract 1.02; Milwaukee County; Wisconsin</t>
  </si>
  <si>
    <t>Census Tract 2.01; Milwaukee County; Wisconsin</t>
  </si>
  <si>
    <t>Census Tract 2.02; Milwaukee County; Wisconsin</t>
  </si>
  <si>
    <t>Census Tract 3.01; Milwaukee County; Wisconsin</t>
  </si>
  <si>
    <t>Census Tract 3.02; Milwaukee County; Wisconsin</t>
  </si>
  <si>
    <t>Census Tract 3.03; Milwaukee County; Wisconsin</t>
  </si>
  <si>
    <t>Census Tract 3.04; Milwaukee County; Wisconsin</t>
  </si>
  <si>
    <t>Census Tract 4; Milwaukee County; Wisconsin</t>
  </si>
  <si>
    <t>Census Tract 5.01; Milwaukee County; Wisconsin</t>
  </si>
  <si>
    <t>Census Tract 5.02; Milwaukee County; Wisconsin</t>
  </si>
  <si>
    <t>Census Tract 6; Milwaukee County; Wisconsin</t>
  </si>
  <si>
    <t>Census Tract 7; Milwaukee County; Wisconsin</t>
  </si>
  <si>
    <t>Census Tract 8; Milwaukee County; Wisconsin</t>
  </si>
  <si>
    <t>Census Tract 9; Milwaukee County; Wisconsin</t>
  </si>
  <si>
    <t>Census Tract 10; Milwaukee County; Wisconsin</t>
  </si>
  <si>
    <t>Census Tract 11; Milwaukee County; Wisconsin</t>
  </si>
  <si>
    <t>Census Tract 12; Milwaukee County; Wisconsin</t>
  </si>
  <si>
    <t>Census Tract 13; Milwaukee County; Wisconsin</t>
  </si>
  <si>
    <t>Census Tract 14; Milwaukee County; Wisconsin</t>
  </si>
  <si>
    <t>Census Tract 15; Milwaukee County; Wisconsin</t>
  </si>
  <si>
    <t>Census Tract 16; Milwaukee County; Wisconsin</t>
  </si>
  <si>
    <t>Census Tract 17; Milwaukee County; Wisconsin</t>
  </si>
  <si>
    <t>Census Tract 18; Milwaukee County; Wisconsin</t>
  </si>
  <si>
    <t>Census Tract 19; Milwaukee County; Wisconsin</t>
  </si>
  <si>
    <t>Census Tract 20; Milwaukee County; Wisconsin</t>
  </si>
  <si>
    <t>Census Tract 21; Milwaukee County; Wisconsin</t>
  </si>
  <si>
    <t>Census Tract 22; Milwaukee County; Wisconsin</t>
  </si>
  <si>
    <t>Census Tract 23; Milwaukee County; Wisconsin</t>
  </si>
  <si>
    <t>Census Tract 24; Milwaukee County; Wisconsin</t>
  </si>
  <si>
    <t>Census Tract 25; Milwaukee County; Wisconsin</t>
  </si>
  <si>
    <t>Census Tract 26; Milwaukee County; Wisconsin</t>
  </si>
  <si>
    <t>Census Tract 27; Milwaukee County; Wisconsin</t>
  </si>
  <si>
    <t>Census Tract 28; Milwaukee County; Wisconsin</t>
  </si>
  <si>
    <t>Census Tract 29; Milwaukee County; Wisconsin</t>
  </si>
  <si>
    <t>Census Tract 30; Milwaukee County; Wisconsin</t>
  </si>
  <si>
    <t>Census Tract 31; Milwaukee County; Wisconsin</t>
  </si>
  <si>
    <t>Census Tract 32; Milwaukee County; Wisconsin</t>
  </si>
  <si>
    <t>Census Tract 33; Milwaukee County; Wisconsin</t>
  </si>
  <si>
    <t>Census Tract 34; Milwaukee County; Wisconsin</t>
  </si>
  <si>
    <t>Census Tract 35; Milwaukee County; Wisconsin</t>
  </si>
  <si>
    <t>Census Tract 36; Milwaukee County; Wisconsin</t>
  </si>
  <si>
    <t>Census Tract 37; Milwaukee County; Wisconsin</t>
  </si>
  <si>
    <t>Census Tract 38; Milwaukee County; Wisconsin</t>
  </si>
  <si>
    <t>Census Tract 39; Milwaukee County; Wisconsin</t>
  </si>
  <si>
    <t>Census Tract 40; Milwaukee County; Wisconsin</t>
  </si>
  <si>
    <t>Census Tract 41; Milwaukee County; Wisconsin</t>
  </si>
  <si>
    <t>Census Tract 42; Milwaukee County; Wisconsin</t>
  </si>
  <si>
    <t>Census Tract 43; Milwaukee County; Wisconsin</t>
  </si>
  <si>
    <t>Census Tract 44; Milwaukee County; Wisconsin</t>
  </si>
  <si>
    <t>Census Tract 45; Milwaukee County; Wisconsin</t>
  </si>
  <si>
    <t>Census Tract 46; Milwaukee County; Wisconsin</t>
  </si>
  <si>
    <t>Census Tract 47; Milwaukee County; Wisconsin</t>
  </si>
  <si>
    <t>Census Tract 48; Milwaukee County; Wisconsin</t>
  </si>
  <si>
    <t>Census Tract 49; Milwaukee County; Wisconsin</t>
  </si>
  <si>
    <t>Census Tract 50; Milwaukee County; Wisconsin</t>
  </si>
  <si>
    <t>Census Tract 51; Milwaukee County; Wisconsin</t>
  </si>
  <si>
    <t>Census Tract 52; Milwaukee County; Wisconsin</t>
  </si>
  <si>
    <t>Census Tract 53; Milwaukee County; Wisconsin</t>
  </si>
  <si>
    <t>Census Tract 54; Milwaukee County; Wisconsin</t>
  </si>
  <si>
    <t>Census Tract 55; Milwaukee County; Wisconsin</t>
  </si>
  <si>
    <t>Census Tract 56; Milwaukee County; Wisconsin</t>
  </si>
  <si>
    <t>Census Tract 57; Milwaukee County; Wisconsin</t>
  </si>
  <si>
    <t>Census Tract 58; Milwaukee County; Wisconsin</t>
  </si>
  <si>
    <t>Census Tract 59; Milwaukee County; Wisconsin</t>
  </si>
  <si>
    <t>Census Tract 60; Milwaukee County; Wisconsin</t>
  </si>
  <si>
    <t>Census Tract 61; Milwaukee County; Wisconsin</t>
  </si>
  <si>
    <t>Census Tract 62; Milwaukee County; Wisconsin</t>
  </si>
  <si>
    <t>Census Tract 63; Milwaukee County; Wisconsin</t>
  </si>
  <si>
    <t>Census Tract 64; Milwaukee County; Wisconsin</t>
  </si>
  <si>
    <t>Census Tract 65; Milwaukee County; Wisconsin</t>
  </si>
  <si>
    <t>Census Tract 66; Milwaukee County; Wisconsin</t>
  </si>
  <si>
    <t>Census Tract 67; Milwaukee County; Wisconsin</t>
  </si>
  <si>
    <t>Census Tract 68; Milwaukee County; Wisconsin</t>
  </si>
  <si>
    <t>Census Tract 69; Milwaukee County; Wisconsin</t>
  </si>
  <si>
    <t>Census Tract 70; Milwaukee County; Wisconsin</t>
  </si>
  <si>
    <t>Census Tract 71; Milwaukee County; Wisconsin</t>
  </si>
  <si>
    <t>Census Tract 72; Milwaukee County; Wisconsin</t>
  </si>
  <si>
    <t>Census Tract 73; Milwaukee County; Wisconsin</t>
  </si>
  <si>
    <t>Census Tract 74; Milwaukee County; Wisconsin</t>
  </si>
  <si>
    <t>Census Tract 75; Milwaukee County; Wisconsin</t>
  </si>
  <si>
    <t>Census Tract 76; Milwaukee County; Wisconsin</t>
  </si>
  <si>
    <t>Census Tract 77; Milwaukee County; Wisconsin</t>
  </si>
  <si>
    <t>Census Tract 78; Milwaukee County; Wisconsin</t>
  </si>
  <si>
    <t>Census Tract 79; Milwaukee County; Wisconsin</t>
  </si>
  <si>
    <t>Census Tract 80; Milwaukee County; Wisconsin</t>
  </si>
  <si>
    <t>Census Tract 81; Milwaukee County; Wisconsin</t>
  </si>
  <si>
    <t>Census Tract 84; Milwaukee County; Wisconsin</t>
  </si>
  <si>
    <t>Census Tract 85; Milwaukee County; Wisconsin</t>
  </si>
  <si>
    <t>Census Tract 86; Milwaukee County; Wisconsin</t>
  </si>
  <si>
    <t>Census Tract 87; Milwaukee County; Wisconsin</t>
  </si>
  <si>
    <t>Census Tract 88; Milwaukee County; Wisconsin</t>
  </si>
  <si>
    <t>Census Tract 89; Milwaukee County; Wisconsin</t>
  </si>
  <si>
    <t>Census Tract 90; Milwaukee County; Wisconsin</t>
  </si>
  <si>
    <t>Census Tract 91; Milwaukee County; Wisconsin</t>
  </si>
  <si>
    <t>Census Tract 92; Milwaukee County; Wisconsin</t>
  </si>
  <si>
    <t>Census Tract 93; Milwaukee County; Wisconsin</t>
  </si>
  <si>
    <t>Census Tract 94; Milwaukee County; Wisconsin</t>
  </si>
  <si>
    <t>Census Tract 95; Milwaukee County; Wisconsin</t>
  </si>
  <si>
    <t>Census Tract 96; Milwaukee County; Wisconsin</t>
  </si>
  <si>
    <t>Census Tract 97; Milwaukee County; Wisconsin</t>
  </si>
  <si>
    <t>Census Tract 98; Milwaukee County; Wisconsin</t>
  </si>
  <si>
    <t>Census Tract 99; Milwaukee County; Wisconsin</t>
  </si>
  <si>
    <t>Census Tract 106; Milwaukee County; Wisconsin</t>
  </si>
  <si>
    <t>Census Tract 107; Milwaukee County; Wisconsin</t>
  </si>
  <si>
    <t>Census Tract 108; Milwaukee County; Wisconsin</t>
  </si>
  <si>
    <t>Census Tract 110; Milwaukee County; Wisconsin</t>
  </si>
  <si>
    <t>Census Tract 111; Milwaukee County; Wisconsin</t>
  </si>
  <si>
    <t>Census Tract 112; Milwaukee County; Wisconsin</t>
  </si>
  <si>
    <t>Census Tract 113; Milwaukee County; Wisconsin</t>
  </si>
  <si>
    <t>Census Tract 114; Milwaukee County; Wisconsin</t>
  </si>
  <si>
    <t>Census Tract 122; Milwaukee County; Wisconsin</t>
  </si>
  <si>
    <t>Census Tract 123; Milwaukee County; Wisconsin</t>
  </si>
  <si>
    <t>Census Tract 124; Milwaukee County; Wisconsin</t>
  </si>
  <si>
    <t>Census Tract 125; Milwaukee County; Wisconsin</t>
  </si>
  <si>
    <t>Census Tract 126; Milwaukee County; Wisconsin</t>
  </si>
  <si>
    <t>Census Tract 127; Milwaukee County; Wisconsin</t>
  </si>
  <si>
    <t>Census Tract 128; Milwaukee County; Wisconsin</t>
  </si>
  <si>
    <t>Census Tract 129; Milwaukee County; Wisconsin</t>
  </si>
  <si>
    <t>Census Tract 130; Milwaukee County; Wisconsin</t>
  </si>
  <si>
    <t>Census Tract 133; Milwaukee County; Wisconsin</t>
  </si>
  <si>
    <t>Census Tract 134; Milwaukee County; Wisconsin</t>
  </si>
  <si>
    <t>Census Tract 135; Milwaukee County; Wisconsin</t>
  </si>
  <si>
    <t>Census Tract 136; Milwaukee County; Wisconsin</t>
  </si>
  <si>
    <t>Census Tract 137; Milwaukee County; Wisconsin</t>
  </si>
  <si>
    <t>Census Tract 141; Milwaukee County; Wisconsin</t>
  </si>
  <si>
    <t>Census Tract 143; Milwaukee County; Wisconsin</t>
  </si>
  <si>
    <t>Census Tract 144; Milwaukee County; Wisconsin</t>
  </si>
  <si>
    <t>Census Tract 146; Milwaukee County; Wisconsin</t>
  </si>
  <si>
    <t>Census Tract 147; Milwaukee County; Wisconsin</t>
  </si>
  <si>
    <t>Census Tract 148; Milwaukee County; Wisconsin</t>
  </si>
  <si>
    <t>Census Tract 149; Milwaukee County; Wisconsin</t>
  </si>
  <si>
    <t>Census Tract 157; Milwaukee County; Wisconsin</t>
  </si>
  <si>
    <t>Census Tract 158; Milwaukee County; Wisconsin</t>
  </si>
  <si>
    <t>Census Tract 159; Milwaukee County; Wisconsin</t>
  </si>
  <si>
    <t>Census Tract 160; Milwaukee County; Wisconsin</t>
  </si>
  <si>
    <t>Census Tract 161; Milwaukee County; Wisconsin</t>
  </si>
  <si>
    <t>Census Tract 162; Milwaukee County; Wisconsin</t>
  </si>
  <si>
    <t>Census Tract 163; Milwaukee County; Wisconsin</t>
  </si>
  <si>
    <t>Census Tract 164; Milwaukee County; Wisconsin</t>
  </si>
  <si>
    <t>Census Tract 165; Milwaukee County; Wisconsin</t>
  </si>
  <si>
    <t>Census Tract 166; Milwaukee County; Wisconsin</t>
  </si>
  <si>
    <t>Census Tract 167; Milwaukee County; Wisconsin</t>
  </si>
  <si>
    <t>Census Tract 168; Milwaukee County; Wisconsin</t>
  </si>
  <si>
    <t>Census Tract 169; Milwaukee County; Wisconsin</t>
  </si>
  <si>
    <t>Census Tract 170; Milwaukee County; Wisconsin</t>
  </si>
  <si>
    <t>Census Tract 171; Milwaukee County; Wisconsin</t>
  </si>
  <si>
    <t>Census Tract 172; Milwaukee County; Wisconsin</t>
  </si>
  <si>
    <t>Census Tract 173; Milwaukee County; Wisconsin</t>
  </si>
  <si>
    <t>Census Tract 174; Milwaukee County; Wisconsin</t>
  </si>
  <si>
    <t>Census Tract 175; Milwaukee County; Wisconsin</t>
  </si>
  <si>
    <t>Census Tract 176; Milwaukee County; Wisconsin</t>
  </si>
  <si>
    <t>Census Tract 179; Milwaukee County; Wisconsin</t>
  </si>
  <si>
    <t>Census Tract 180; Milwaukee County; Wisconsin</t>
  </si>
  <si>
    <t>Census Tract 181; Milwaukee County; Wisconsin</t>
  </si>
  <si>
    <t>Census Tract 182; Milwaukee County; Wisconsin</t>
  </si>
  <si>
    <t>Census Tract 183; Milwaukee County; Wisconsin</t>
  </si>
  <si>
    <t>Census Tract 184; Milwaukee County; Wisconsin</t>
  </si>
  <si>
    <t>Census Tract 185; Milwaukee County; Wisconsin</t>
  </si>
  <si>
    <t>Census Tract 186; Milwaukee County; Wisconsin</t>
  </si>
  <si>
    <t>Census Tract 187; Milwaukee County; Wisconsin</t>
  </si>
  <si>
    <t>Census Tract 188; Milwaukee County; Wisconsin</t>
  </si>
  <si>
    <t>Census Tract 189; Milwaukee County; Wisconsin</t>
  </si>
  <si>
    <t>Census Tract 190; Milwaukee County; Wisconsin</t>
  </si>
  <si>
    <t>Census Tract 191; Milwaukee County; Wisconsin</t>
  </si>
  <si>
    <t>Census Tract 192; Milwaukee County; Wisconsin</t>
  </si>
  <si>
    <t>Census Tract 193; Milwaukee County; Wisconsin</t>
  </si>
  <si>
    <t>Census Tract 194; Milwaukee County; Wisconsin</t>
  </si>
  <si>
    <t>Census Tract 195; Milwaukee County; Wisconsin</t>
  </si>
  <si>
    <t>Census Tract 196; Milwaukee County; Wisconsin</t>
  </si>
  <si>
    <t>Census Tract 197; Milwaukee County; Wisconsin</t>
  </si>
  <si>
    <t>Census Tract 198; Milwaukee County; Wisconsin</t>
  </si>
  <si>
    <t>Census Tract 199; Milwaukee County; Wisconsin</t>
  </si>
  <si>
    <t>Census Tract 200; Milwaukee County; Wisconsin</t>
  </si>
  <si>
    <t>Census Tract 201; Milwaukee County; Wisconsin</t>
  </si>
  <si>
    <t>Census Tract 202; Milwaukee County; Wisconsin</t>
  </si>
  <si>
    <t>Census Tract 203; Milwaukee County; Wisconsin</t>
  </si>
  <si>
    <t>Census Tract 204; Milwaukee County; Wisconsin</t>
  </si>
  <si>
    <t>Census Tract 205; Milwaukee County; Wisconsin</t>
  </si>
  <si>
    <t>Census Tract 206; Milwaukee County; Wisconsin</t>
  </si>
  <si>
    <t>Census Tract 207; Milwaukee County; Wisconsin</t>
  </si>
  <si>
    <t>Census Tract 208; Milwaukee County; Wisconsin</t>
  </si>
  <si>
    <t>Census Tract 209; Milwaukee County; Wisconsin</t>
  </si>
  <si>
    <t>Census Tract 210; Milwaukee County; Wisconsin</t>
  </si>
  <si>
    <t>Census Tract 211; Milwaukee County; Wisconsin</t>
  </si>
  <si>
    <t>Census Tract 212; Milwaukee County; Wisconsin</t>
  </si>
  <si>
    <t>Census Tract 213; Milwaukee County; Wisconsin</t>
  </si>
  <si>
    <t>Census Tract 214; Milwaukee County; Wisconsin</t>
  </si>
  <si>
    <t>Census Tract 215; Milwaukee County; Wisconsin</t>
  </si>
  <si>
    <t>Census Tract 216; Milwaukee County; Wisconsin</t>
  </si>
  <si>
    <t>Census Tract 217; Milwaukee County; Wisconsin</t>
  </si>
  <si>
    <t>Census Tract 218; Milwaukee County; Wisconsin</t>
  </si>
  <si>
    <t>Census Tract 1854; Milwaukee County; Wisconsin</t>
  </si>
  <si>
    <t>Census Tract 1855; Milwaukee County; Wisconsin</t>
  </si>
  <si>
    <t>Census Tract 1856; Milwaukee County; Wisconsin</t>
  </si>
  <si>
    <t>Census Tract 1857; Milwaukee County; Wisconsin</t>
  </si>
  <si>
    <t>Census Tract 1858; Milwaukee County; Wisconsin</t>
  </si>
  <si>
    <t>Census Tract 1859; Milwaukee County; Wisconsin</t>
  </si>
  <si>
    <t>Census Tract 1860; Milwaukee County; Wisconsin</t>
  </si>
  <si>
    <t>Census Tract 1861; Milwaukee County; Wisconsin</t>
  </si>
  <si>
    <t>Census Tract 1862; Milwaukee County; Wisconsin</t>
  </si>
  <si>
    <t>Census Tract 1863; Milwaukee County; Wisconsin</t>
  </si>
  <si>
    <t>Census Tract 1864; Milwaukee County; Wisconsin</t>
  </si>
  <si>
    <t>Census Tract 1865; Milwaukee County; Wisconsin</t>
  </si>
  <si>
    <t>Census Tract 1866; Milwaukee County; Wisconsin</t>
  </si>
  <si>
    <t>Census Tract 1868; Milwaukee County; Wisconsin</t>
  </si>
  <si>
    <t>Census Tract 1869; Milwaukee County; Wisconsin</t>
  </si>
  <si>
    <t>Census Tract 1870; Milwaukee County; Wisconsin</t>
  </si>
  <si>
    <t>Census Tract 1874; Milwaukee County; Wisconsin</t>
  </si>
  <si>
    <t>Census Tract 9800; Milwaukee County; Wisconsin</t>
  </si>
  <si>
    <t>GEOID</t>
  </si>
  <si>
    <t>CensusTract</t>
  </si>
  <si>
    <t>POP</t>
  </si>
  <si>
    <t>POP_MOE</t>
  </si>
  <si>
    <t>Black_MOE</t>
  </si>
  <si>
    <t>Latinx</t>
  </si>
  <si>
    <t>Latinx_MOE</t>
  </si>
  <si>
    <t>Per_Latinx</t>
  </si>
  <si>
    <t>DiversityIndex</t>
  </si>
  <si>
    <t>Label</t>
  </si>
  <si>
    <t>Description</t>
  </si>
  <si>
    <t>Source</t>
  </si>
  <si>
    <t>Calculation (If Applicable)</t>
  </si>
  <si>
    <t>Census Tract identifier</t>
  </si>
  <si>
    <t>ACS</t>
  </si>
  <si>
    <t>Census Tract name</t>
  </si>
  <si>
    <t>Simpson Diversity Index - a measure of how diverse a census tract is (1 is most diverse, 0 is not diverse at all)</t>
  </si>
  <si>
    <t>Calculated by DYCU</t>
  </si>
  <si>
    <t>Estimate - total population</t>
  </si>
  <si>
    <t>Margin of Error - total population</t>
  </si>
  <si>
    <t>Estimate - latino or hispanic</t>
  </si>
  <si>
    <t>Margin of Error - not latino or hispanic</t>
  </si>
  <si>
    <t>Percentage of population that is latino or hispanic</t>
  </si>
  <si>
    <t>Latinx / POP</t>
  </si>
  <si>
    <t>White_NH</t>
  </si>
  <si>
    <t>Per_WhiteNH</t>
  </si>
  <si>
    <t>Per_BlackNH</t>
  </si>
  <si>
    <t>Per_AI_AN_NH</t>
  </si>
  <si>
    <t>Asian_NH</t>
  </si>
  <si>
    <t>AI_AN_NH</t>
  </si>
  <si>
    <t>Black_NH</t>
  </si>
  <si>
    <t>Per_AsianNH</t>
  </si>
  <si>
    <t>Other2More_NH</t>
  </si>
  <si>
    <t>Per_Other2MoreNH</t>
  </si>
  <si>
    <t>Estimate - white population alone, non-Hispanic or Latinx</t>
  </si>
  <si>
    <t>Margin of Error - white population alone, non-Hispanic or Latinx</t>
  </si>
  <si>
    <t>Percentage of population that identifies as white alone, non-Hispanic or Latinx</t>
  </si>
  <si>
    <t>Estimate - Black / African American population alone, non-Hispanic or Latinx</t>
  </si>
  <si>
    <t>Margin of Error - Black / African American population alone, non-Hispanic or Latinx</t>
  </si>
  <si>
    <t>Percentage of population that identifies as Black / African American alone, non-Hispanic or Latinx</t>
  </si>
  <si>
    <t>Esimate - American Indian / Alaskan Native population alone, non-Hispanic or Latinx</t>
  </si>
  <si>
    <t>Margin of Error - American Indian / Alaskan Native population alone, non-Hispanic or Latinx</t>
  </si>
  <si>
    <t>Percentage of population that idenities as American Indian / Alaskan Native alone, non-Hispanic or Latinx</t>
  </si>
  <si>
    <t>Estimate - Asian population alone, non-Hispanic or Latinx</t>
  </si>
  <si>
    <t>Margin of Error - Asian population alone, non-Hispanic or Latinx</t>
  </si>
  <si>
    <t>Percentage of population that identifies as Asian alone, non-Hispanic or Latinx</t>
  </si>
  <si>
    <t>Estimate - two or more races, including some other races, population, non-Hispanic or Latinx</t>
  </si>
  <si>
    <t>Margin of Error - two or more races, including some other races, population, non-Hispanic or Latinx</t>
  </si>
  <si>
    <t xml:space="preserve">Percentage of population that identifies as two or more races or some other race, non-Hispanic or Latinx </t>
  </si>
  <si>
    <t>Diversity = 1-((Per_WhiteNH^2) + (Per_BlackNH^2) + (Per_AsianNH^2) + (Per_Latinx^2) + (Per_AI_NA_NH^2) + (Per_Other2MoreNH^2))</t>
  </si>
  <si>
    <t>WhiteNH_MOE</t>
  </si>
  <si>
    <t>BlackNH_MOE</t>
  </si>
  <si>
    <t>AI_AN_NH_MOE</t>
  </si>
  <si>
    <t>AsianNH_MOE</t>
  </si>
  <si>
    <t>Other2MoreNH_MOE</t>
  </si>
  <si>
    <t>BlackNH_NH</t>
  </si>
  <si>
    <t>White_NH / POP</t>
  </si>
  <si>
    <t>Black_NH / POP</t>
  </si>
  <si>
    <t>AI_AN_NH / POP</t>
  </si>
  <si>
    <t>Asian_NH / POP</t>
  </si>
  <si>
    <t>Other2More_NH / POP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</si>
</sst>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9" fontId="0" fillId="0" borderId="0" xfId="1" applyFont="1"/>
    <xf numFmtId="0" fontId="0" fillId="0" borderId="0" xfId="0" applyAlignment="1">
      <alignment wrapText="1"/>
    </xf>
    <xf numFmtId="0" fontId="16" fillId="0" borderId="10" xfId="0" applyFon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338F7-7590-4B2E-BB88-16D5F0C50214}">
  <dimension ref="A1:W211"/>
  <sheetViews>
    <sheetView workbookViewId="0">
      <selection activeCell="E9" sqref="E9"/>
    </sheetView>
  </sheetViews>
  <sheetFormatPr defaultRowHeight="14.4" x14ac:dyDescent="0.3"/>
  <cols>
    <col min="1" max="1" width="19.88671875" customWidth="1"/>
    <col min="2" max="2" width="31.5546875" customWidth="1"/>
    <col min="5" max="5" width="12.88671875" customWidth="1"/>
  </cols>
  <sheetData>
    <row r="1" spans="1:23" x14ac:dyDescent="0.3">
      <c r="A1" s="3" t="s">
        <v>210</v>
      </c>
      <c r="B1" s="3" t="s">
        <v>211</v>
      </c>
      <c r="C1" s="3" t="s">
        <v>212</v>
      </c>
      <c r="D1" s="3" t="s">
        <v>213</v>
      </c>
      <c r="E1" s="3" t="s">
        <v>218</v>
      </c>
      <c r="F1" s="3" t="s">
        <v>234</v>
      </c>
      <c r="G1" s="3" t="s">
        <v>260</v>
      </c>
      <c r="H1" s="3" t="s">
        <v>235</v>
      </c>
      <c r="I1" s="3" t="s">
        <v>240</v>
      </c>
      <c r="J1" s="3" t="s">
        <v>261</v>
      </c>
      <c r="K1" s="3" t="s">
        <v>236</v>
      </c>
      <c r="L1" s="3" t="s">
        <v>239</v>
      </c>
      <c r="M1" s="3" t="s">
        <v>262</v>
      </c>
      <c r="N1" s="3" t="s">
        <v>237</v>
      </c>
      <c r="O1" s="3" t="s">
        <v>238</v>
      </c>
      <c r="P1" s="3" t="s">
        <v>263</v>
      </c>
      <c r="Q1" s="3" t="s">
        <v>241</v>
      </c>
      <c r="R1" s="3" t="s">
        <v>242</v>
      </c>
      <c r="S1" s="3" t="s">
        <v>264</v>
      </c>
      <c r="T1" s="3" t="s">
        <v>243</v>
      </c>
      <c r="U1" s="3" t="s">
        <v>215</v>
      </c>
      <c r="V1" s="3" t="s">
        <v>216</v>
      </c>
      <c r="W1" s="3" t="s">
        <v>217</v>
      </c>
    </row>
    <row r="2" spans="1:23" x14ac:dyDescent="0.3">
      <c r="A2">
        <v>55079000101</v>
      </c>
      <c r="B2" t="s">
        <v>0</v>
      </c>
      <c r="C2">
        <v>4815</v>
      </c>
      <c r="D2">
        <v>1119</v>
      </c>
      <c r="E2" s="1">
        <f>1-((H2^2)+(K2^2)+(N2^2)+(Q2^2)+(T2^2)+(W2^2))</f>
        <v>0.4737531230826133</v>
      </c>
      <c r="F2">
        <v>850</v>
      </c>
      <c r="G2">
        <v>319</v>
      </c>
      <c r="H2" s="1">
        <f>F2/C2</f>
        <v>0.17653167185877466</v>
      </c>
      <c r="I2">
        <v>3374</v>
      </c>
      <c r="J2">
        <v>1188</v>
      </c>
      <c r="K2" s="1">
        <f>I2/C2</f>
        <v>0.70072689511941844</v>
      </c>
      <c r="L2">
        <v>0</v>
      </c>
      <c r="M2">
        <v>10</v>
      </c>
      <c r="N2" s="1">
        <f>L2/C2</f>
        <v>0</v>
      </c>
      <c r="O2">
        <v>295</v>
      </c>
      <c r="P2">
        <v>379</v>
      </c>
      <c r="Q2" s="1">
        <f>O2/C2</f>
        <v>6.1266874350986503E-2</v>
      </c>
      <c r="R2">
        <v>0</v>
      </c>
      <c r="S2">
        <v>10</v>
      </c>
      <c r="T2" s="1">
        <f>R2/C2</f>
        <v>0</v>
      </c>
      <c r="U2">
        <v>85</v>
      </c>
      <c r="V2">
        <v>85</v>
      </c>
      <c r="W2" s="1">
        <f>U2/C2</f>
        <v>1.7653167185877467E-2</v>
      </c>
    </row>
    <row r="3" spans="1:23" x14ac:dyDescent="0.3">
      <c r="A3">
        <v>55079000102</v>
      </c>
      <c r="B3" t="s">
        <v>1</v>
      </c>
      <c r="C3">
        <v>3522</v>
      </c>
      <c r="D3">
        <v>388</v>
      </c>
      <c r="E3" s="1">
        <f t="shared" ref="E3:E66" si="0">1-((H3^2)+(K3^2)+(N3^2)+(Q3^2)+(T3^2)+(W3^2))</f>
        <v>0.49906743400209153</v>
      </c>
      <c r="F3">
        <v>814</v>
      </c>
      <c r="G3">
        <v>230</v>
      </c>
      <c r="H3" s="1">
        <f t="shared" ref="H3:H66" si="1">F3/C3</f>
        <v>0.23111868256672347</v>
      </c>
      <c r="I3">
        <v>2350</v>
      </c>
      <c r="J3">
        <v>367</v>
      </c>
      <c r="K3" s="1">
        <f t="shared" ref="K3:K66" si="2">I3/C3</f>
        <v>0.66723452583759224</v>
      </c>
      <c r="L3">
        <v>0</v>
      </c>
      <c r="M3">
        <v>10</v>
      </c>
      <c r="N3" s="1">
        <f t="shared" ref="N3:N66" si="3">L3/C3</f>
        <v>0</v>
      </c>
      <c r="O3">
        <v>133</v>
      </c>
      <c r="P3">
        <v>140</v>
      </c>
      <c r="Q3" s="1">
        <f t="shared" ref="Q3:Q66" si="4">O3/C3</f>
        <v>3.7762634866553096E-2</v>
      </c>
      <c r="R3">
        <v>0</v>
      </c>
      <c r="S3">
        <v>10</v>
      </c>
      <c r="T3" s="1">
        <f t="shared" ref="T3:T66" si="5">R3/C3</f>
        <v>0</v>
      </c>
      <c r="U3">
        <v>105</v>
      </c>
      <c r="V3">
        <v>48</v>
      </c>
      <c r="W3" s="1">
        <f t="shared" ref="W3:W66" si="6">U3/C3</f>
        <v>2.9812606473594547E-2</v>
      </c>
    </row>
    <row r="4" spans="1:23" x14ac:dyDescent="0.3">
      <c r="A4">
        <v>55079000201</v>
      </c>
      <c r="B4" t="s">
        <v>2</v>
      </c>
      <c r="C4">
        <v>5719</v>
      </c>
      <c r="D4">
        <v>942</v>
      </c>
      <c r="E4" s="1">
        <f t="shared" si="0"/>
        <v>0.51186540993521223</v>
      </c>
      <c r="F4">
        <v>597</v>
      </c>
      <c r="G4">
        <v>245</v>
      </c>
      <c r="H4" s="1">
        <f t="shared" si="1"/>
        <v>0.10438887917468088</v>
      </c>
      <c r="I4">
        <v>3831</v>
      </c>
      <c r="J4">
        <v>973</v>
      </c>
      <c r="K4" s="1">
        <f t="shared" si="2"/>
        <v>0.66987235530687184</v>
      </c>
      <c r="L4">
        <v>0</v>
      </c>
      <c r="M4">
        <v>14</v>
      </c>
      <c r="N4" s="1">
        <f t="shared" si="3"/>
        <v>0</v>
      </c>
      <c r="O4">
        <v>898</v>
      </c>
      <c r="P4">
        <v>652</v>
      </c>
      <c r="Q4" s="1">
        <f t="shared" si="4"/>
        <v>0.15702045812204932</v>
      </c>
      <c r="R4">
        <v>0</v>
      </c>
      <c r="S4">
        <v>14</v>
      </c>
      <c r="T4" s="1">
        <f t="shared" si="5"/>
        <v>0</v>
      </c>
      <c r="U4">
        <v>355</v>
      </c>
      <c r="V4">
        <v>379</v>
      </c>
      <c r="W4" s="1">
        <f t="shared" si="6"/>
        <v>6.2073789123972725E-2</v>
      </c>
    </row>
    <row r="5" spans="1:23" x14ac:dyDescent="0.3">
      <c r="A5">
        <v>55079000202</v>
      </c>
      <c r="B5" t="s">
        <v>3</v>
      </c>
      <c r="C5">
        <v>6058</v>
      </c>
      <c r="D5">
        <v>947</v>
      </c>
      <c r="E5" s="1">
        <f t="shared" si="0"/>
        <v>0.65425340886016436</v>
      </c>
      <c r="F5">
        <v>1329</v>
      </c>
      <c r="G5">
        <v>346</v>
      </c>
      <c r="H5" s="1">
        <f t="shared" si="1"/>
        <v>0.21937933311323871</v>
      </c>
      <c r="I5">
        <v>3165</v>
      </c>
      <c r="J5">
        <v>979</v>
      </c>
      <c r="K5" s="1">
        <f t="shared" si="2"/>
        <v>0.52244965335094096</v>
      </c>
      <c r="L5">
        <v>58</v>
      </c>
      <c r="M5">
        <v>77</v>
      </c>
      <c r="N5" s="1">
        <f t="shared" si="3"/>
        <v>9.5741168702542095E-3</v>
      </c>
      <c r="O5">
        <v>877</v>
      </c>
      <c r="P5">
        <v>438</v>
      </c>
      <c r="Q5" s="1">
        <f t="shared" si="4"/>
        <v>0.14476724991746451</v>
      </c>
      <c r="R5">
        <v>15</v>
      </c>
      <c r="S5">
        <v>24</v>
      </c>
      <c r="T5" s="1">
        <f t="shared" si="5"/>
        <v>2.4760647078243643E-3</v>
      </c>
      <c r="U5">
        <v>364</v>
      </c>
      <c r="V5">
        <v>333</v>
      </c>
      <c r="W5" s="1">
        <f t="shared" si="6"/>
        <v>6.0085836909871244E-2</v>
      </c>
    </row>
    <row r="6" spans="1:23" x14ac:dyDescent="0.3">
      <c r="A6">
        <v>55079000301</v>
      </c>
      <c r="B6" t="s">
        <v>4</v>
      </c>
      <c r="C6">
        <v>1279</v>
      </c>
      <c r="D6">
        <v>158</v>
      </c>
      <c r="E6" s="1">
        <f t="shared" si="0"/>
        <v>0.38034870137134358</v>
      </c>
      <c r="F6">
        <v>993</v>
      </c>
      <c r="G6">
        <v>172</v>
      </c>
      <c r="H6" s="1">
        <f t="shared" si="1"/>
        <v>0.77638780297107113</v>
      </c>
      <c r="I6">
        <v>75</v>
      </c>
      <c r="J6">
        <v>45</v>
      </c>
      <c r="K6" s="1">
        <f t="shared" si="2"/>
        <v>5.8639562157935886E-2</v>
      </c>
      <c r="L6">
        <v>4</v>
      </c>
      <c r="M6">
        <v>9</v>
      </c>
      <c r="N6" s="1">
        <f t="shared" si="3"/>
        <v>3.1274433150899139E-3</v>
      </c>
      <c r="O6">
        <v>145</v>
      </c>
      <c r="P6">
        <v>126</v>
      </c>
      <c r="Q6" s="1">
        <f t="shared" si="4"/>
        <v>0.11336982017200939</v>
      </c>
      <c r="R6">
        <v>6</v>
      </c>
      <c r="S6">
        <v>8</v>
      </c>
      <c r="T6" s="1">
        <f t="shared" si="5"/>
        <v>4.6911649726348714E-3</v>
      </c>
      <c r="U6">
        <v>30</v>
      </c>
      <c r="V6">
        <v>36</v>
      </c>
      <c r="W6" s="1">
        <f t="shared" si="6"/>
        <v>2.3455824863174355E-2</v>
      </c>
    </row>
    <row r="7" spans="1:23" x14ac:dyDescent="0.3">
      <c r="A7">
        <v>55079000302</v>
      </c>
      <c r="B7" t="s">
        <v>5</v>
      </c>
      <c r="C7">
        <v>2935</v>
      </c>
      <c r="D7">
        <v>281</v>
      </c>
      <c r="E7" s="1">
        <f t="shared" si="0"/>
        <v>0.30888466460999098</v>
      </c>
      <c r="F7">
        <v>171</v>
      </c>
      <c r="G7">
        <v>61</v>
      </c>
      <c r="H7" s="1">
        <f t="shared" si="1"/>
        <v>5.8262350936967633E-2</v>
      </c>
      <c r="I7">
        <v>2426</v>
      </c>
      <c r="J7">
        <v>300</v>
      </c>
      <c r="K7" s="1">
        <f t="shared" si="2"/>
        <v>0.82657580919931861</v>
      </c>
      <c r="L7">
        <v>0</v>
      </c>
      <c r="M7">
        <v>10</v>
      </c>
      <c r="N7" s="1">
        <f t="shared" si="3"/>
        <v>0</v>
      </c>
      <c r="O7">
        <v>64</v>
      </c>
      <c r="P7">
        <v>53</v>
      </c>
      <c r="Q7" s="1">
        <f t="shared" si="4"/>
        <v>2.180579216354344E-2</v>
      </c>
      <c r="R7">
        <v>43</v>
      </c>
      <c r="S7">
        <v>68</v>
      </c>
      <c r="T7" s="1">
        <f t="shared" si="5"/>
        <v>1.4650766609880749E-2</v>
      </c>
      <c r="U7">
        <v>181</v>
      </c>
      <c r="V7">
        <v>115</v>
      </c>
      <c r="W7" s="1">
        <f t="shared" si="6"/>
        <v>6.1669505962521291E-2</v>
      </c>
    </row>
    <row r="8" spans="1:23" x14ac:dyDescent="0.3">
      <c r="A8">
        <v>55079000303</v>
      </c>
      <c r="B8" t="s">
        <v>6</v>
      </c>
      <c r="C8">
        <v>1636</v>
      </c>
      <c r="D8">
        <v>285</v>
      </c>
      <c r="E8" s="1">
        <f t="shared" si="0"/>
        <v>0.64140988815227074</v>
      </c>
      <c r="F8">
        <v>670</v>
      </c>
      <c r="G8">
        <v>218</v>
      </c>
      <c r="H8" s="1">
        <f t="shared" si="1"/>
        <v>0.40953545232273841</v>
      </c>
      <c r="I8">
        <v>701</v>
      </c>
      <c r="J8">
        <v>300</v>
      </c>
      <c r="K8" s="1">
        <f t="shared" si="2"/>
        <v>0.42848410757946209</v>
      </c>
      <c r="L8">
        <v>24</v>
      </c>
      <c r="M8">
        <v>27</v>
      </c>
      <c r="N8" s="1">
        <f t="shared" si="3"/>
        <v>1.4669926650366748E-2</v>
      </c>
      <c r="O8">
        <v>82</v>
      </c>
      <c r="P8">
        <v>101</v>
      </c>
      <c r="Q8" s="1">
        <f t="shared" si="4"/>
        <v>5.0122249388753058E-2</v>
      </c>
      <c r="R8">
        <v>8</v>
      </c>
      <c r="S8">
        <v>16</v>
      </c>
      <c r="T8" s="1">
        <f t="shared" si="5"/>
        <v>4.8899755501222494E-3</v>
      </c>
      <c r="U8">
        <v>110</v>
      </c>
      <c r="V8">
        <v>128</v>
      </c>
      <c r="W8" s="1">
        <f t="shared" si="6"/>
        <v>6.7237163814180934E-2</v>
      </c>
    </row>
    <row r="9" spans="1:23" x14ac:dyDescent="0.3">
      <c r="A9">
        <v>55079000304</v>
      </c>
      <c r="B9" t="s">
        <v>7</v>
      </c>
      <c r="C9">
        <v>3736</v>
      </c>
      <c r="D9">
        <v>981</v>
      </c>
      <c r="E9" s="1">
        <f t="shared" si="0"/>
        <v>0.6179656728445726</v>
      </c>
      <c r="F9">
        <v>808</v>
      </c>
      <c r="G9">
        <v>357</v>
      </c>
      <c r="H9" s="1">
        <f t="shared" si="1"/>
        <v>0.21627408993576017</v>
      </c>
      <c r="I9">
        <v>2078</v>
      </c>
      <c r="J9">
        <v>998</v>
      </c>
      <c r="K9" s="1">
        <f t="shared" si="2"/>
        <v>0.55620985010706636</v>
      </c>
      <c r="L9">
        <v>0</v>
      </c>
      <c r="M9">
        <v>10</v>
      </c>
      <c r="N9" s="1">
        <f t="shared" si="3"/>
        <v>0</v>
      </c>
      <c r="O9">
        <v>601</v>
      </c>
      <c r="P9">
        <v>276</v>
      </c>
      <c r="Q9" s="1">
        <f t="shared" si="4"/>
        <v>0.16086723768736616</v>
      </c>
      <c r="R9">
        <v>7</v>
      </c>
      <c r="S9">
        <v>12</v>
      </c>
      <c r="T9" s="1">
        <f t="shared" si="5"/>
        <v>1.8736616702355461E-3</v>
      </c>
      <c r="U9">
        <v>11</v>
      </c>
      <c r="V9">
        <v>33</v>
      </c>
      <c r="W9" s="1">
        <f t="shared" si="6"/>
        <v>2.9443254817987153E-3</v>
      </c>
    </row>
    <row r="10" spans="1:23" x14ac:dyDescent="0.3">
      <c r="A10">
        <v>55079000400</v>
      </c>
      <c r="B10" t="s">
        <v>8</v>
      </c>
      <c r="C10">
        <v>2731</v>
      </c>
      <c r="D10">
        <v>495</v>
      </c>
      <c r="E10" s="1">
        <f t="shared" si="0"/>
        <v>0.56473386042858487</v>
      </c>
      <c r="F10">
        <v>691</v>
      </c>
      <c r="G10">
        <v>238</v>
      </c>
      <c r="H10" s="1">
        <f t="shared" si="1"/>
        <v>0.25302087147564994</v>
      </c>
      <c r="I10">
        <v>1653</v>
      </c>
      <c r="J10">
        <v>501</v>
      </c>
      <c r="K10" s="1">
        <f t="shared" si="2"/>
        <v>0.60527279384840715</v>
      </c>
      <c r="L10">
        <v>0</v>
      </c>
      <c r="M10">
        <v>10</v>
      </c>
      <c r="N10" s="1">
        <f t="shared" si="3"/>
        <v>0</v>
      </c>
      <c r="O10">
        <v>131</v>
      </c>
      <c r="P10">
        <v>109</v>
      </c>
      <c r="Q10" s="1">
        <f t="shared" si="4"/>
        <v>4.7967777370926404E-2</v>
      </c>
      <c r="R10">
        <v>0</v>
      </c>
      <c r="S10">
        <v>10</v>
      </c>
      <c r="T10" s="1">
        <f t="shared" si="5"/>
        <v>0</v>
      </c>
      <c r="U10">
        <v>139</v>
      </c>
      <c r="V10">
        <v>93</v>
      </c>
      <c r="W10" s="1">
        <f t="shared" si="6"/>
        <v>5.0897107286708168E-2</v>
      </c>
    </row>
    <row r="11" spans="1:23" x14ac:dyDescent="0.3">
      <c r="A11">
        <v>55079000501</v>
      </c>
      <c r="B11" t="s">
        <v>9</v>
      </c>
      <c r="C11">
        <v>4122</v>
      </c>
      <c r="D11">
        <v>604</v>
      </c>
      <c r="E11" s="1">
        <f t="shared" si="0"/>
        <v>0.63939786770364626</v>
      </c>
      <c r="F11">
        <v>976</v>
      </c>
      <c r="G11">
        <v>282</v>
      </c>
      <c r="H11" s="1">
        <f t="shared" si="1"/>
        <v>0.23677826297913634</v>
      </c>
      <c r="I11">
        <v>2206</v>
      </c>
      <c r="J11">
        <v>371</v>
      </c>
      <c r="K11" s="1">
        <f t="shared" si="2"/>
        <v>0.5351770984958758</v>
      </c>
      <c r="L11">
        <v>108</v>
      </c>
      <c r="M11">
        <v>128</v>
      </c>
      <c r="N11" s="1">
        <f t="shared" si="3"/>
        <v>2.6200873362445413E-2</v>
      </c>
      <c r="O11">
        <v>50</v>
      </c>
      <c r="P11">
        <v>146</v>
      </c>
      <c r="Q11" s="1">
        <f t="shared" si="4"/>
        <v>1.2130033964095099E-2</v>
      </c>
      <c r="R11">
        <v>3</v>
      </c>
      <c r="S11">
        <v>6</v>
      </c>
      <c r="T11" s="1">
        <f t="shared" si="5"/>
        <v>7.27802037845706E-4</v>
      </c>
      <c r="U11">
        <v>542</v>
      </c>
      <c r="V11">
        <v>297</v>
      </c>
      <c r="W11" s="1">
        <f t="shared" si="6"/>
        <v>0.13148956817079088</v>
      </c>
    </row>
    <row r="12" spans="1:23" x14ac:dyDescent="0.3">
      <c r="A12">
        <v>55079000502</v>
      </c>
      <c r="B12" t="s">
        <v>10</v>
      </c>
      <c r="C12">
        <v>4837</v>
      </c>
      <c r="D12">
        <v>791</v>
      </c>
      <c r="E12" s="1">
        <f t="shared" si="0"/>
        <v>0.43591549684058373</v>
      </c>
      <c r="F12">
        <v>652</v>
      </c>
      <c r="G12">
        <v>231</v>
      </c>
      <c r="H12" s="1">
        <f t="shared" si="1"/>
        <v>0.1347942939838743</v>
      </c>
      <c r="I12">
        <v>3564</v>
      </c>
      <c r="J12">
        <v>761</v>
      </c>
      <c r="K12" s="1">
        <f t="shared" si="2"/>
        <v>0.73682034318792644</v>
      </c>
      <c r="L12">
        <v>0</v>
      </c>
      <c r="M12">
        <v>10</v>
      </c>
      <c r="N12" s="1">
        <f t="shared" si="3"/>
        <v>0</v>
      </c>
      <c r="O12">
        <v>161</v>
      </c>
      <c r="P12">
        <v>172</v>
      </c>
      <c r="Q12" s="1">
        <f t="shared" si="4"/>
        <v>3.3285094066570188E-2</v>
      </c>
      <c r="R12">
        <v>0</v>
      </c>
      <c r="S12">
        <v>10</v>
      </c>
      <c r="T12" s="1">
        <f t="shared" si="5"/>
        <v>0</v>
      </c>
      <c r="U12">
        <v>211</v>
      </c>
      <c r="V12">
        <v>228</v>
      </c>
      <c r="W12" s="1">
        <f t="shared" si="6"/>
        <v>4.3622079801529871E-2</v>
      </c>
    </row>
    <row r="13" spans="1:23" x14ac:dyDescent="0.3">
      <c r="A13">
        <v>55079000600</v>
      </c>
      <c r="B13" t="s">
        <v>11</v>
      </c>
      <c r="C13">
        <v>5723</v>
      </c>
      <c r="D13">
        <v>1103</v>
      </c>
      <c r="E13" s="1">
        <f t="shared" si="0"/>
        <v>0.69814158081300648</v>
      </c>
      <c r="F13">
        <v>1446</v>
      </c>
      <c r="G13">
        <v>352</v>
      </c>
      <c r="H13" s="1">
        <f t="shared" si="1"/>
        <v>0.25266468635331119</v>
      </c>
      <c r="I13">
        <v>2647</v>
      </c>
      <c r="J13">
        <v>974</v>
      </c>
      <c r="K13" s="1">
        <f t="shared" si="2"/>
        <v>0.46251965752227853</v>
      </c>
      <c r="L13">
        <v>5</v>
      </c>
      <c r="M13">
        <v>8</v>
      </c>
      <c r="N13" s="1">
        <f t="shared" si="3"/>
        <v>8.7366765682334437E-4</v>
      </c>
      <c r="O13">
        <v>656</v>
      </c>
      <c r="P13">
        <v>469</v>
      </c>
      <c r="Q13" s="1">
        <f t="shared" si="4"/>
        <v>0.11462519657522278</v>
      </c>
      <c r="R13">
        <v>0</v>
      </c>
      <c r="S13">
        <v>14</v>
      </c>
      <c r="T13" s="1">
        <f t="shared" si="5"/>
        <v>0</v>
      </c>
      <c r="U13">
        <v>599</v>
      </c>
      <c r="V13">
        <v>552</v>
      </c>
      <c r="W13" s="1">
        <f t="shared" si="6"/>
        <v>0.10466538528743666</v>
      </c>
    </row>
    <row r="14" spans="1:23" x14ac:dyDescent="0.3">
      <c r="A14">
        <v>55079000700</v>
      </c>
      <c r="B14" t="s">
        <v>12</v>
      </c>
      <c r="C14">
        <v>3780</v>
      </c>
      <c r="D14">
        <v>651</v>
      </c>
      <c r="E14" s="1">
        <f t="shared" si="0"/>
        <v>0.44117304946670022</v>
      </c>
      <c r="F14">
        <v>701</v>
      </c>
      <c r="G14">
        <v>251</v>
      </c>
      <c r="H14" s="1">
        <f t="shared" si="1"/>
        <v>0.18544973544973545</v>
      </c>
      <c r="I14">
        <v>2729</v>
      </c>
      <c r="J14">
        <v>624</v>
      </c>
      <c r="K14" s="1">
        <f t="shared" si="2"/>
        <v>0.72195767195767191</v>
      </c>
      <c r="L14">
        <v>0</v>
      </c>
      <c r="M14">
        <v>10</v>
      </c>
      <c r="N14" s="1">
        <f t="shared" si="3"/>
        <v>0</v>
      </c>
      <c r="O14">
        <v>125</v>
      </c>
      <c r="P14">
        <v>172</v>
      </c>
      <c r="Q14" s="1">
        <f t="shared" si="4"/>
        <v>3.3068783068783067E-2</v>
      </c>
      <c r="R14">
        <v>0</v>
      </c>
      <c r="S14">
        <v>10</v>
      </c>
      <c r="T14" s="1">
        <f t="shared" si="5"/>
        <v>0</v>
      </c>
      <c r="U14">
        <v>174</v>
      </c>
      <c r="V14">
        <v>165</v>
      </c>
      <c r="W14" s="1">
        <f t="shared" si="6"/>
        <v>4.6031746031746035E-2</v>
      </c>
    </row>
    <row r="15" spans="1:23" x14ac:dyDescent="0.3">
      <c r="A15">
        <v>55079000800</v>
      </c>
      <c r="B15" t="s">
        <v>13</v>
      </c>
      <c r="C15">
        <v>4485</v>
      </c>
      <c r="D15">
        <v>837</v>
      </c>
      <c r="E15" s="1">
        <f t="shared" si="0"/>
        <v>0.47793683640128315</v>
      </c>
      <c r="F15">
        <v>843</v>
      </c>
      <c r="G15">
        <v>236</v>
      </c>
      <c r="H15" s="1">
        <f t="shared" si="1"/>
        <v>0.18795986622073579</v>
      </c>
      <c r="I15">
        <v>3117</v>
      </c>
      <c r="J15">
        <v>846</v>
      </c>
      <c r="K15" s="1">
        <f t="shared" si="2"/>
        <v>0.6949832775919732</v>
      </c>
      <c r="L15">
        <v>0</v>
      </c>
      <c r="M15">
        <v>10</v>
      </c>
      <c r="N15" s="1">
        <f t="shared" si="3"/>
        <v>0</v>
      </c>
      <c r="O15">
        <v>218</v>
      </c>
      <c r="P15">
        <v>217</v>
      </c>
      <c r="Q15" s="1">
        <f t="shared" si="4"/>
        <v>4.8606465997770347E-2</v>
      </c>
      <c r="R15">
        <v>0</v>
      </c>
      <c r="S15">
        <v>10</v>
      </c>
      <c r="T15" s="1">
        <f t="shared" si="5"/>
        <v>0</v>
      </c>
      <c r="U15">
        <v>166</v>
      </c>
      <c r="V15">
        <v>133</v>
      </c>
      <c r="W15" s="1">
        <f t="shared" si="6"/>
        <v>3.7012263099219622E-2</v>
      </c>
    </row>
    <row r="16" spans="1:23" x14ac:dyDescent="0.3">
      <c r="A16">
        <v>55079000900</v>
      </c>
      <c r="B16" t="s">
        <v>14</v>
      </c>
      <c r="C16">
        <v>4487</v>
      </c>
      <c r="D16">
        <v>814</v>
      </c>
      <c r="E16" s="1">
        <f t="shared" si="0"/>
        <v>0.46199011193915862</v>
      </c>
      <c r="F16">
        <v>411</v>
      </c>
      <c r="G16">
        <v>143</v>
      </c>
      <c r="H16" s="1">
        <f t="shared" si="1"/>
        <v>9.1597949632271011E-2</v>
      </c>
      <c r="I16">
        <v>3245</v>
      </c>
      <c r="J16">
        <v>801</v>
      </c>
      <c r="K16" s="1">
        <f t="shared" si="2"/>
        <v>0.72320035658569204</v>
      </c>
      <c r="L16">
        <v>0</v>
      </c>
      <c r="M16">
        <v>10</v>
      </c>
      <c r="N16" s="1">
        <f t="shared" si="3"/>
        <v>0</v>
      </c>
      <c r="O16">
        <v>277</v>
      </c>
      <c r="P16">
        <v>167</v>
      </c>
      <c r="Q16" s="1">
        <f t="shared" si="4"/>
        <v>6.1733897927345668E-2</v>
      </c>
      <c r="R16">
        <v>0</v>
      </c>
      <c r="S16">
        <v>10</v>
      </c>
      <c r="T16" s="1">
        <f t="shared" si="5"/>
        <v>0</v>
      </c>
      <c r="U16">
        <v>237</v>
      </c>
      <c r="V16">
        <v>163</v>
      </c>
      <c r="W16" s="1">
        <f t="shared" si="6"/>
        <v>5.2819255627367952E-2</v>
      </c>
    </row>
    <row r="17" spans="1:23" x14ac:dyDescent="0.3">
      <c r="A17">
        <v>55079001000</v>
      </c>
      <c r="B17" t="s">
        <v>15</v>
      </c>
      <c r="C17">
        <v>3633</v>
      </c>
      <c r="D17">
        <v>677</v>
      </c>
      <c r="E17" s="1">
        <f t="shared" si="0"/>
        <v>0.3527351087672419</v>
      </c>
      <c r="F17">
        <v>370</v>
      </c>
      <c r="G17">
        <v>192</v>
      </c>
      <c r="H17" s="1">
        <f t="shared" si="1"/>
        <v>0.10184420589044867</v>
      </c>
      <c r="I17">
        <v>2892</v>
      </c>
      <c r="J17">
        <v>597</v>
      </c>
      <c r="K17" s="1">
        <f t="shared" si="2"/>
        <v>0.79603633360858794</v>
      </c>
      <c r="L17">
        <v>1</v>
      </c>
      <c r="M17">
        <v>2</v>
      </c>
      <c r="N17" s="1">
        <f t="shared" si="3"/>
        <v>2.7525461051472613E-4</v>
      </c>
      <c r="O17">
        <v>7</v>
      </c>
      <c r="P17">
        <v>15</v>
      </c>
      <c r="Q17" s="1">
        <f t="shared" si="4"/>
        <v>1.9267822736030828E-3</v>
      </c>
      <c r="R17">
        <v>35</v>
      </c>
      <c r="S17">
        <v>38</v>
      </c>
      <c r="T17" s="1">
        <f t="shared" si="5"/>
        <v>9.6339113680154135E-3</v>
      </c>
      <c r="U17">
        <v>203</v>
      </c>
      <c r="V17">
        <v>122</v>
      </c>
      <c r="W17" s="1">
        <f t="shared" si="6"/>
        <v>5.5876685934489405E-2</v>
      </c>
    </row>
    <row r="18" spans="1:23" x14ac:dyDescent="0.3">
      <c r="A18">
        <v>55079001100</v>
      </c>
      <c r="B18" t="s">
        <v>16</v>
      </c>
      <c r="C18">
        <v>2549</v>
      </c>
      <c r="D18">
        <v>686</v>
      </c>
      <c r="E18" s="1">
        <f t="shared" si="0"/>
        <v>0.28486374782778534</v>
      </c>
      <c r="F18">
        <v>299</v>
      </c>
      <c r="G18">
        <v>131</v>
      </c>
      <c r="H18" s="1">
        <f t="shared" si="1"/>
        <v>0.11730090231463319</v>
      </c>
      <c r="I18">
        <v>2134</v>
      </c>
      <c r="J18">
        <v>723</v>
      </c>
      <c r="K18" s="1">
        <f t="shared" si="2"/>
        <v>0.83719105531581017</v>
      </c>
      <c r="L18">
        <v>0</v>
      </c>
      <c r="M18">
        <v>10</v>
      </c>
      <c r="N18" s="1">
        <f t="shared" si="3"/>
        <v>0</v>
      </c>
      <c r="O18">
        <v>56</v>
      </c>
      <c r="P18">
        <v>90</v>
      </c>
      <c r="Q18" s="1">
        <f t="shared" si="4"/>
        <v>2.1969399764613574E-2</v>
      </c>
      <c r="R18">
        <v>5</v>
      </c>
      <c r="S18">
        <v>13</v>
      </c>
      <c r="T18" s="1">
        <f t="shared" si="5"/>
        <v>1.9615535504119261E-3</v>
      </c>
      <c r="U18">
        <v>3</v>
      </c>
      <c r="V18">
        <v>18</v>
      </c>
      <c r="W18" s="1">
        <f t="shared" si="6"/>
        <v>1.1769321302471558E-3</v>
      </c>
    </row>
    <row r="19" spans="1:23" x14ac:dyDescent="0.3">
      <c r="A19">
        <v>55079001200</v>
      </c>
      <c r="B19" t="s">
        <v>17</v>
      </c>
      <c r="C19">
        <v>3161</v>
      </c>
      <c r="D19">
        <v>577</v>
      </c>
      <c r="E19" s="1">
        <f t="shared" si="0"/>
        <v>0.46051905334319587</v>
      </c>
      <c r="F19">
        <v>139</v>
      </c>
      <c r="G19">
        <v>119</v>
      </c>
      <c r="H19" s="1">
        <f t="shared" si="1"/>
        <v>4.3973426130971209E-2</v>
      </c>
      <c r="I19">
        <v>2245</v>
      </c>
      <c r="J19">
        <v>475</v>
      </c>
      <c r="K19" s="1">
        <f t="shared" si="2"/>
        <v>0.71021828535273646</v>
      </c>
      <c r="L19">
        <v>0</v>
      </c>
      <c r="M19">
        <v>10</v>
      </c>
      <c r="N19" s="1">
        <f t="shared" si="3"/>
        <v>0</v>
      </c>
      <c r="O19">
        <v>561</v>
      </c>
      <c r="P19">
        <v>274</v>
      </c>
      <c r="Q19" s="1">
        <f t="shared" si="4"/>
        <v>0.1774754824422651</v>
      </c>
      <c r="R19">
        <v>0</v>
      </c>
      <c r="S19">
        <v>10</v>
      </c>
      <c r="T19" s="1">
        <f t="shared" si="5"/>
        <v>0</v>
      </c>
      <c r="U19">
        <v>128</v>
      </c>
      <c r="V19">
        <v>119</v>
      </c>
      <c r="W19" s="1">
        <f t="shared" si="6"/>
        <v>4.0493514710534639E-2</v>
      </c>
    </row>
    <row r="20" spans="1:23" x14ac:dyDescent="0.3">
      <c r="A20">
        <v>55079001300</v>
      </c>
      <c r="B20" t="s">
        <v>18</v>
      </c>
      <c r="C20">
        <v>3921</v>
      </c>
      <c r="D20">
        <v>1047</v>
      </c>
      <c r="E20" s="1">
        <f t="shared" si="0"/>
        <v>0.55464656759315789</v>
      </c>
      <c r="F20">
        <v>143</v>
      </c>
      <c r="G20">
        <v>88</v>
      </c>
      <c r="H20" s="1">
        <f t="shared" si="1"/>
        <v>3.6470288191787811E-2</v>
      </c>
      <c r="I20">
        <v>2433</v>
      </c>
      <c r="J20">
        <v>680</v>
      </c>
      <c r="K20" s="1">
        <f t="shared" si="2"/>
        <v>0.62050497322111708</v>
      </c>
      <c r="L20">
        <v>0</v>
      </c>
      <c r="M20">
        <v>10</v>
      </c>
      <c r="N20" s="1">
        <f t="shared" si="3"/>
        <v>0</v>
      </c>
      <c r="O20">
        <v>637</v>
      </c>
      <c r="P20">
        <v>441</v>
      </c>
      <c r="Q20" s="1">
        <f t="shared" si="4"/>
        <v>0.16245855649069116</v>
      </c>
      <c r="R20">
        <v>0</v>
      </c>
      <c r="S20">
        <v>10</v>
      </c>
      <c r="T20" s="1">
        <f t="shared" si="5"/>
        <v>0</v>
      </c>
      <c r="U20">
        <v>708</v>
      </c>
      <c r="V20">
        <v>675</v>
      </c>
      <c r="W20" s="1">
        <f t="shared" si="6"/>
        <v>0.18056618209640399</v>
      </c>
    </row>
    <row r="21" spans="1:23" x14ac:dyDescent="0.3">
      <c r="A21">
        <v>55079001400</v>
      </c>
      <c r="B21" t="s">
        <v>19</v>
      </c>
      <c r="C21">
        <v>2817</v>
      </c>
      <c r="D21">
        <v>453</v>
      </c>
      <c r="E21" s="1">
        <f t="shared" si="0"/>
        <v>0.48361304514441383</v>
      </c>
      <c r="F21">
        <v>278</v>
      </c>
      <c r="G21">
        <v>215</v>
      </c>
      <c r="H21" s="1">
        <f t="shared" si="1"/>
        <v>9.8686545970891021E-2</v>
      </c>
      <c r="I21">
        <v>1925</v>
      </c>
      <c r="J21">
        <v>372</v>
      </c>
      <c r="K21" s="1">
        <f t="shared" si="2"/>
        <v>0.6833510827121051</v>
      </c>
      <c r="L21">
        <v>0</v>
      </c>
      <c r="M21">
        <v>10</v>
      </c>
      <c r="N21" s="1">
        <f t="shared" si="3"/>
        <v>0</v>
      </c>
      <c r="O21">
        <v>561</v>
      </c>
      <c r="P21">
        <v>299</v>
      </c>
      <c r="Q21" s="1">
        <f t="shared" si="4"/>
        <v>0.19914802981895632</v>
      </c>
      <c r="R21">
        <v>12</v>
      </c>
      <c r="S21">
        <v>24</v>
      </c>
      <c r="T21" s="1">
        <f t="shared" si="5"/>
        <v>4.2598509052183178E-3</v>
      </c>
      <c r="U21">
        <v>3</v>
      </c>
      <c r="V21">
        <v>6</v>
      </c>
      <c r="W21" s="1">
        <f t="shared" si="6"/>
        <v>1.0649627263045794E-3</v>
      </c>
    </row>
    <row r="22" spans="1:23" x14ac:dyDescent="0.3">
      <c r="A22">
        <v>55079001500</v>
      </c>
      <c r="B22" t="s">
        <v>20</v>
      </c>
      <c r="C22">
        <v>3305</v>
      </c>
      <c r="D22">
        <v>505</v>
      </c>
      <c r="E22" s="1">
        <f t="shared" si="0"/>
        <v>0.6416147541546412</v>
      </c>
      <c r="F22">
        <v>395</v>
      </c>
      <c r="G22">
        <v>189</v>
      </c>
      <c r="H22" s="1">
        <f t="shared" si="1"/>
        <v>0.11951588502269289</v>
      </c>
      <c r="I22">
        <v>1749</v>
      </c>
      <c r="J22">
        <v>481</v>
      </c>
      <c r="K22" s="1">
        <f t="shared" si="2"/>
        <v>0.52919818456883505</v>
      </c>
      <c r="L22">
        <v>0</v>
      </c>
      <c r="M22">
        <v>10</v>
      </c>
      <c r="N22" s="1">
        <f t="shared" si="3"/>
        <v>0</v>
      </c>
      <c r="O22">
        <v>792</v>
      </c>
      <c r="P22">
        <v>226</v>
      </c>
      <c r="Q22" s="1">
        <f t="shared" si="4"/>
        <v>0.23963691376701968</v>
      </c>
      <c r="R22">
        <v>0</v>
      </c>
      <c r="S22">
        <v>10</v>
      </c>
      <c r="T22" s="1">
        <f t="shared" si="5"/>
        <v>0</v>
      </c>
      <c r="U22">
        <v>269</v>
      </c>
      <c r="V22">
        <v>206</v>
      </c>
      <c r="W22" s="1">
        <f t="shared" si="6"/>
        <v>8.1391830559757947E-2</v>
      </c>
    </row>
    <row r="23" spans="1:23" x14ac:dyDescent="0.3">
      <c r="A23">
        <v>55079001600</v>
      </c>
      <c r="B23" t="s">
        <v>21</v>
      </c>
      <c r="C23">
        <v>2599</v>
      </c>
      <c r="D23">
        <v>531</v>
      </c>
      <c r="E23" s="1">
        <f t="shared" si="0"/>
        <v>0.29832573898179993</v>
      </c>
      <c r="F23">
        <v>183</v>
      </c>
      <c r="G23">
        <v>101</v>
      </c>
      <c r="H23" s="1">
        <f t="shared" si="1"/>
        <v>7.041169680646403E-2</v>
      </c>
      <c r="I23">
        <v>2164</v>
      </c>
      <c r="J23">
        <v>574</v>
      </c>
      <c r="K23" s="1">
        <f t="shared" si="2"/>
        <v>0.83262793382070022</v>
      </c>
      <c r="L23">
        <v>32</v>
      </c>
      <c r="M23">
        <v>66</v>
      </c>
      <c r="N23" s="1">
        <f t="shared" si="3"/>
        <v>1.2312427856868027E-2</v>
      </c>
      <c r="O23">
        <v>106</v>
      </c>
      <c r="P23">
        <v>191</v>
      </c>
      <c r="Q23" s="1">
        <f t="shared" si="4"/>
        <v>4.0784917275875333E-2</v>
      </c>
      <c r="R23">
        <v>0</v>
      </c>
      <c r="S23">
        <v>10</v>
      </c>
      <c r="T23" s="1">
        <f t="shared" si="5"/>
        <v>0</v>
      </c>
      <c r="U23">
        <v>105</v>
      </c>
      <c r="V23">
        <v>159</v>
      </c>
      <c r="W23" s="1">
        <f t="shared" si="6"/>
        <v>4.0400153905348214E-2</v>
      </c>
    </row>
    <row r="24" spans="1:23" x14ac:dyDescent="0.3">
      <c r="A24">
        <v>55079001700</v>
      </c>
      <c r="B24" t="s">
        <v>22</v>
      </c>
      <c r="C24">
        <v>4379</v>
      </c>
      <c r="D24">
        <v>676</v>
      </c>
      <c r="E24" s="1">
        <f t="shared" si="0"/>
        <v>0.44062860793023817</v>
      </c>
      <c r="F24">
        <v>854</v>
      </c>
      <c r="G24">
        <v>217</v>
      </c>
      <c r="H24" s="1">
        <f t="shared" si="1"/>
        <v>0.19502169445078785</v>
      </c>
      <c r="I24">
        <v>3158</v>
      </c>
      <c r="J24">
        <v>589</v>
      </c>
      <c r="K24" s="1">
        <f t="shared" si="2"/>
        <v>0.7211692167161452</v>
      </c>
      <c r="L24">
        <v>0</v>
      </c>
      <c r="M24">
        <v>10</v>
      </c>
      <c r="N24" s="1">
        <f t="shared" si="3"/>
        <v>0</v>
      </c>
      <c r="O24">
        <v>155</v>
      </c>
      <c r="P24">
        <v>96</v>
      </c>
      <c r="Q24" s="1">
        <f t="shared" si="4"/>
        <v>3.539620918017812E-2</v>
      </c>
      <c r="R24">
        <v>0</v>
      </c>
      <c r="S24">
        <v>10</v>
      </c>
      <c r="T24" s="1">
        <f t="shared" si="5"/>
        <v>0</v>
      </c>
      <c r="U24">
        <v>0</v>
      </c>
      <c r="V24">
        <v>10</v>
      </c>
      <c r="W24" s="1">
        <f t="shared" si="6"/>
        <v>0</v>
      </c>
    </row>
    <row r="25" spans="1:23" x14ac:dyDescent="0.3">
      <c r="A25">
        <v>55079001800</v>
      </c>
      <c r="B25" t="s">
        <v>23</v>
      </c>
      <c r="C25">
        <v>2508</v>
      </c>
      <c r="D25">
        <v>524</v>
      </c>
      <c r="E25" s="1">
        <f t="shared" si="0"/>
        <v>0.38610815406647692</v>
      </c>
      <c r="F25">
        <v>299</v>
      </c>
      <c r="G25">
        <v>127</v>
      </c>
      <c r="H25" s="1">
        <f t="shared" si="1"/>
        <v>0.11921850079744817</v>
      </c>
      <c r="I25">
        <v>1938</v>
      </c>
      <c r="J25">
        <v>517</v>
      </c>
      <c r="K25" s="1">
        <f t="shared" si="2"/>
        <v>0.77272727272727271</v>
      </c>
      <c r="L25">
        <v>69</v>
      </c>
      <c r="M25">
        <v>52</v>
      </c>
      <c r="N25" s="1">
        <f t="shared" si="3"/>
        <v>2.751196172248804E-2</v>
      </c>
      <c r="O25">
        <v>87</v>
      </c>
      <c r="P25">
        <v>85</v>
      </c>
      <c r="Q25" s="1">
        <f t="shared" si="4"/>
        <v>3.4688995215311005E-2</v>
      </c>
      <c r="R25">
        <v>0</v>
      </c>
      <c r="S25">
        <v>10</v>
      </c>
      <c r="T25" s="1">
        <f t="shared" si="5"/>
        <v>0</v>
      </c>
      <c r="U25">
        <v>62</v>
      </c>
      <c r="V25">
        <v>79</v>
      </c>
      <c r="W25" s="1">
        <f t="shared" si="6"/>
        <v>2.4720893141945772E-2</v>
      </c>
    </row>
    <row r="26" spans="1:23" x14ac:dyDescent="0.3">
      <c r="A26">
        <v>55079001900</v>
      </c>
      <c r="B26" t="s">
        <v>24</v>
      </c>
      <c r="C26">
        <v>3088</v>
      </c>
      <c r="D26">
        <v>458</v>
      </c>
      <c r="E26" s="1">
        <f t="shared" si="0"/>
        <v>0.27204935451287282</v>
      </c>
      <c r="F26">
        <v>234</v>
      </c>
      <c r="G26">
        <v>116</v>
      </c>
      <c r="H26" s="1">
        <f t="shared" si="1"/>
        <v>7.5777202072538866E-2</v>
      </c>
      <c r="I26">
        <v>2619</v>
      </c>
      <c r="J26">
        <v>504</v>
      </c>
      <c r="K26" s="1">
        <f t="shared" si="2"/>
        <v>0.8481217616580311</v>
      </c>
      <c r="L26">
        <v>0</v>
      </c>
      <c r="M26">
        <v>10</v>
      </c>
      <c r="N26" s="1">
        <f t="shared" si="3"/>
        <v>0</v>
      </c>
      <c r="O26">
        <v>65</v>
      </c>
      <c r="P26">
        <v>77</v>
      </c>
      <c r="Q26" s="1">
        <f t="shared" si="4"/>
        <v>2.104922279792746E-2</v>
      </c>
      <c r="R26">
        <v>0</v>
      </c>
      <c r="S26">
        <v>10</v>
      </c>
      <c r="T26" s="1">
        <f t="shared" si="5"/>
        <v>0</v>
      </c>
      <c r="U26">
        <v>153</v>
      </c>
      <c r="V26">
        <v>172</v>
      </c>
      <c r="W26" s="1">
        <f t="shared" si="6"/>
        <v>4.9546632124352334E-2</v>
      </c>
    </row>
    <row r="27" spans="1:23" x14ac:dyDescent="0.3">
      <c r="A27">
        <v>55079002000</v>
      </c>
      <c r="B27" t="s">
        <v>25</v>
      </c>
      <c r="C27">
        <v>2638</v>
      </c>
      <c r="D27">
        <v>488</v>
      </c>
      <c r="E27" s="1">
        <f t="shared" si="0"/>
        <v>0.3594779685255618</v>
      </c>
      <c r="F27">
        <v>257</v>
      </c>
      <c r="G27">
        <v>161</v>
      </c>
      <c r="H27" s="1">
        <f t="shared" si="1"/>
        <v>9.7422289613343441E-2</v>
      </c>
      <c r="I27">
        <v>2082</v>
      </c>
      <c r="J27">
        <v>486</v>
      </c>
      <c r="K27" s="1">
        <f t="shared" si="2"/>
        <v>0.78923426838514021</v>
      </c>
      <c r="L27">
        <v>2</v>
      </c>
      <c r="M27">
        <v>4</v>
      </c>
      <c r="N27" s="1">
        <f t="shared" si="3"/>
        <v>7.5815011372251705E-4</v>
      </c>
      <c r="O27">
        <v>0</v>
      </c>
      <c r="P27">
        <v>10</v>
      </c>
      <c r="Q27" s="1">
        <f t="shared" si="4"/>
        <v>0</v>
      </c>
      <c r="R27">
        <v>0</v>
      </c>
      <c r="S27">
        <v>10</v>
      </c>
      <c r="T27" s="1">
        <f t="shared" si="5"/>
        <v>0</v>
      </c>
      <c r="U27">
        <v>238</v>
      </c>
      <c r="V27">
        <v>187</v>
      </c>
      <c r="W27" s="1">
        <f t="shared" si="6"/>
        <v>9.0219863532979533E-2</v>
      </c>
    </row>
    <row r="28" spans="1:23" x14ac:dyDescent="0.3">
      <c r="A28">
        <v>55079002100</v>
      </c>
      <c r="B28" t="s">
        <v>26</v>
      </c>
      <c r="C28">
        <v>2016</v>
      </c>
      <c r="D28">
        <v>369</v>
      </c>
      <c r="E28" s="1">
        <f t="shared" si="0"/>
        <v>0.27609924178004541</v>
      </c>
      <c r="F28">
        <v>117</v>
      </c>
      <c r="G28">
        <v>77</v>
      </c>
      <c r="H28" s="1">
        <f t="shared" si="1"/>
        <v>5.8035714285714288E-2</v>
      </c>
      <c r="I28">
        <v>1710</v>
      </c>
      <c r="J28">
        <v>314</v>
      </c>
      <c r="K28" s="1">
        <f t="shared" si="2"/>
        <v>0.8482142857142857</v>
      </c>
      <c r="L28">
        <v>0</v>
      </c>
      <c r="M28">
        <v>10</v>
      </c>
      <c r="N28" s="1">
        <f t="shared" si="3"/>
        <v>0</v>
      </c>
      <c r="O28">
        <v>27</v>
      </c>
      <c r="P28">
        <v>28</v>
      </c>
      <c r="Q28" s="1">
        <f t="shared" si="4"/>
        <v>1.3392857142857142E-2</v>
      </c>
      <c r="R28">
        <v>0</v>
      </c>
      <c r="S28">
        <v>10</v>
      </c>
      <c r="T28" s="1">
        <f t="shared" si="5"/>
        <v>0</v>
      </c>
      <c r="U28">
        <v>60</v>
      </c>
      <c r="V28">
        <v>58</v>
      </c>
      <c r="W28" s="1">
        <f t="shared" si="6"/>
        <v>2.976190476190476E-2</v>
      </c>
    </row>
    <row r="29" spans="1:23" x14ac:dyDescent="0.3">
      <c r="A29">
        <v>55079002200</v>
      </c>
      <c r="B29" t="s">
        <v>27</v>
      </c>
      <c r="C29">
        <v>2146</v>
      </c>
      <c r="D29">
        <v>549</v>
      </c>
      <c r="E29" s="1">
        <f t="shared" si="0"/>
        <v>0.56138080427054304</v>
      </c>
      <c r="F29">
        <v>433</v>
      </c>
      <c r="G29">
        <v>124</v>
      </c>
      <c r="H29" s="1">
        <f t="shared" si="1"/>
        <v>0.20177073625349487</v>
      </c>
      <c r="I29">
        <v>1315</v>
      </c>
      <c r="J29">
        <v>540</v>
      </c>
      <c r="K29" s="1">
        <f t="shared" si="2"/>
        <v>0.61276794035414728</v>
      </c>
      <c r="L29">
        <v>0</v>
      </c>
      <c r="M29">
        <v>10</v>
      </c>
      <c r="N29" s="1">
        <f t="shared" si="3"/>
        <v>0</v>
      </c>
      <c r="O29">
        <v>0</v>
      </c>
      <c r="P29">
        <v>10</v>
      </c>
      <c r="Q29" s="1">
        <f t="shared" si="4"/>
        <v>0</v>
      </c>
      <c r="R29">
        <v>15</v>
      </c>
      <c r="S29">
        <v>21</v>
      </c>
      <c r="T29" s="1">
        <f t="shared" si="5"/>
        <v>6.9897483690587138E-3</v>
      </c>
      <c r="U29">
        <v>321</v>
      </c>
      <c r="V29">
        <v>156</v>
      </c>
      <c r="W29" s="1">
        <f t="shared" si="6"/>
        <v>0.14958061509785647</v>
      </c>
    </row>
    <row r="30" spans="1:23" x14ac:dyDescent="0.3">
      <c r="A30">
        <v>55079002300</v>
      </c>
      <c r="B30" t="s">
        <v>28</v>
      </c>
      <c r="C30">
        <v>4394</v>
      </c>
      <c r="D30">
        <v>771</v>
      </c>
      <c r="E30" s="1">
        <f t="shared" si="0"/>
        <v>0.21668518476699616</v>
      </c>
      <c r="F30">
        <v>121</v>
      </c>
      <c r="G30">
        <v>92</v>
      </c>
      <c r="H30" s="1">
        <f t="shared" si="1"/>
        <v>2.753755120619026E-2</v>
      </c>
      <c r="I30">
        <v>3884</v>
      </c>
      <c r="J30">
        <v>761</v>
      </c>
      <c r="K30" s="1">
        <f t="shared" si="2"/>
        <v>0.88393263541192535</v>
      </c>
      <c r="L30">
        <v>0</v>
      </c>
      <c r="M30">
        <v>10</v>
      </c>
      <c r="N30" s="1">
        <f t="shared" si="3"/>
        <v>0</v>
      </c>
      <c r="O30">
        <v>35</v>
      </c>
      <c r="P30">
        <v>50</v>
      </c>
      <c r="Q30" s="1">
        <f t="shared" si="4"/>
        <v>7.965407373691398E-3</v>
      </c>
      <c r="R30">
        <v>11</v>
      </c>
      <c r="S30">
        <v>17</v>
      </c>
      <c r="T30" s="1">
        <f t="shared" si="5"/>
        <v>2.5034137460172965E-3</v>
      </c>
      <c r="U30">
        <v>149</v>
      </c>
      <c r="V30">
        <v>138</v>
      </c>
      <c r="W30" s="1">
        <f t="shared" si="6"/>
        <v>3.3909877105143378E-2</v>
      </c>
    </row>
    <row r="31" spans="1:23" x14ac:dyDescent="0.3">
      <c r="A31">
        <v>55079002400</v>
      </c>
      <c r="B31" t="s">
        <v>29</v>
      </c>
      <c r="C31">
        <v>2645</v>
      </c>
      <c r="D31">
        <v>628</v>
      </c>
      <c r="E31" s="1">
        <f t="shared" si="0"/>
        <v>0.25860728056289106</v>
      </c>
      <c r="F31">
        <v>51</v>
      </c>
      <c r="G31">
        <v>40</v>
      </c>
      <c r="H31" s="1">
        <f t="shared" si="1"/>
        <v>1.9281663516068054E-2</v>
      </c>
      <c r="I31">
        <v>2270</v>
      </c>
      <c r="J31">
        <v>633</v>
      </c>
      <c r="K31" s="1">
        <f t="shared" si="2"/>
        <v>0.85822306238185253</v>
      </c>
      <c r="L31">
        <v>0</v>
      </c>
      <c r="M31">
        <v>10</v>
      </c>
      <c r="N31" s="1">
        <f t="shared" si="3"/>
        <v>0</v>
      </c>
      <c r="O31">
        <v>49</v>
      </c>
      <c r="P31">
        <v>65</v>
      </c>
      <c r="Q31" s="1">
        <f t="shared" si="4"/>
        <v>1.8525519848771266E-2</v>
      </c>
      <c r="R31">
        <v>0</v>
      </c>
      <c r="S31">
        <v>10</v>
      </c>
      <c r="T31" s="1">
        <f t="shared" si="5"/>
        <v>0</v>
      </c>
      <c r="U31">
        <v>170</v>
      </c>
      <c r="V31">
        <v>181</v>
      </c>
      <c r="W31" s="1">
        <f t="shared" si="6"/>
        <v>6.4272211720226846E-2</v>
      </c>
    </row>
    <row r="32" spans="1:23" x14ac:dyDescent="0.3">
      <c r="A32">
        <v>55079002500</v>
      </c>
      <c r="B32" t="s">
        <v>30</v>
      </c>
      <c r="C32">
        <v>2284</v>
      </c>
      <c r="D32">
        <v>668</v>
      </c>
      <c r="E32" s="1">
        <f t="shared" si="0"/>
        <v>0.43760102257078115</v>
      </c>
      <c r="F32">
        <v>153</v>
      </c>
      <c r="G32">
        <v>101</v>
      </c>
      <c r="H32" s="1">
        <f t="shared" si="1"/>
        <v>6.6987740805604198E-2</v>
      </c>
      <c r="I32">
        <v>1632</v>
      </c>
      <c r="J32">
        <v>637</v>
      </c>
      <c r="K32" s="1">
        <f t="shared" si="2"/>
        <v>0.71453590192644478</v>
      </c>
      <c r="L32">
        <v>0</v>
      </c>
      <c r="M32">
        <v>10</v>
      </c>
      <c r="N32" s="1">
        <f t="shared" si="3"/>
        <v>0</v>
      </c>
      <c r="O32">
        <v>0</v>
      </c>
      <c r="P32">
        <v>10</v>
      </c>
      <c r="Q32" s="1">
        <f t="shared" si="4"/>
        <v>0</v>
      </c>
      <c r="R32">
        <v>0</v>
      </c>
      <c r="S32">
        <v>10</v>
      </c>
      <c r="T32" s="1">
        <f t="shared" si="5"/>
        <v>0</v>
      </c>
      <c r="U32">
        <v>497</v>
      </c>
      <c r="V32">
        <v>508</v>
      </c>
      <c r="W32" s="1">
        <f t="shared" si="6"/>
        <v>0.21760070052539404</v>
      </c>
    </row>
    <row r="33" spans="1:23" x14ac:dyDescent="0.3">
      <c r="A33">
        <v>55079002600</v>
      </c>
      <c r="B33" t="s">
        <v>31</v>
      </c>
      <c r="C33">
        <v>1909</v>
      </c>
      <c r="D33">
        <v>426</v>
      </c>
      <c r="E33" s="1">
        <f t="shared" si="0"/>
        <v>0.42110638559430513</v>
      </c>
      <c r="F33">
        <v>107</v>
      </c>
      <c r="G33">
        <v>130</v>
      </c>
      <c r="H33" s="1">
        <f t="shared" si="1"/>
        <v>5.6050288108957569E-2</v>
      </c>
      <c r="I33">
        <v>1421</v>
      </c>
      <c r="J33">
        <v>325</v>
      </c>
      <c r="K33" s="1">
        <f t="shared" si="2"/>
        <v>0.7443687794656888</v>
      </c>
      <c r="L33">
        <v>0</v>
      </c>
      <c r="M33">
        <v>10</v>
      </c>
      <c r="N33" s="1">
        <f t="shared" si="3"/>
        <v>0</v>
      </c>
      <c r="O33">
        <v>0</v>
      </c>
      <c r="P33">
        <v>10</v>
      </c>
      <c r="Q33" s="1">
        <f t="shared" si="4"/>
        <v>0</v>
      </c>
      <c r="R33">
        <v>0</v>
      </c>
      <c r="S33">
        <v>10</v>
      </c>
      <c r="T33" s="1">
        <f t="shared" si="5"/>
        <v>0</v>
      </c>
      <c r="U33">
        <v>281</v>
      </c>
      <c r="V33">
        <v>260</v>
      </c>
      <c r="W33" s="1">
        <f t="shared" si="6"/>
        <v>0.14719748559455212</v>
      </c>
    </row>
    <row r="34" spans="1:23" x14ac:dyDescent="0.3">
      <c r="A34">
        <v>55079002700</v>
      </c>
      <c r="B34" t="s">
        <v>32</v>
      </c>
      <c r="C34">
        <v>2111</v>
      </c>
      <c r="D34">
        <v>353</v>
      </c>
      <c r="E34" s="1">
        <f t="shared" si="0"/>
        <v>0.30781961173802341</v>
      </c>
      <c r="F34">
        <v>213</v>
      </c>
      <c r="G34">
        <v>192</v>
      </c>
      <c r="H34" s="1">
        <f t="shared" si="1"/>
        <v>0.10090004737091426</v>
      </c>
      <c r="I34">
        <v>1743</v>
      </c>
      <c r="J34">
        <v>363</v>
      </c>
      <c r="K34" s="1">
        <f t="shared" si="2"/>
        <v>0.82567503552818566</v>
      </c>
      <c r="L34">
        <v>0</v>
      </c>
      <c r="M34">
        <v>10</v>
      </c>
      <c r="N34" s="1">
        <f t="shared" si="3"/>
        <v>0</v>
      </c>
      <c r="O34">
        <v>26</v>
      </c>
      <c r="P34">
        <v>26</v>
      </c>
      <c r="Q34" s="1">
        <f t="shared" si="4"/>
        <v>1.2316437707247749E-2</v>
      </c>
      <c r="R34">
        <v>0</v>
      </c>
      <c r="S34">
        <v>10</v>
      </c>
      <c r="T34" s="1">
        <f t="shared" si="5"/>
        <v>0</v>
      </c>
      <c r="U34">
        <v>22</v>
      </c>
      <c r="V34">
        <v>14</v>
      </c>
      <c r="W34" s="1">
        <f t="shared" si="6"/>
        <v>1.0421601136901942E-2</v>
      </c>
    </row>
    <row r="35" spans="1:23" x14ac:dyDescent="0.3">
      <c r="A35">
        <v>55079002800</v>
      </c>
      <c r="B35" t="s">
        <v>33</v>
      </c>
      <c r="C35">
        <v>2137</v>
      </c>
      <c r="D35">
        <v>410</v>
      </c>
      <c r="E35" s="1">
        <f t="shared" si="0"/>
        <v>0.47984888221847877</v>
      </c>
      <c r="F35">
        <v>223</v>
      </c>
      <c r="G35">
        <v>156</v>
      </c>
      <c r="H35" s="1">
        <f t="shared" si="1"/>
        <v>0.1043518951801591</v>
      </c>
      <c r="I35">
        <v>1516</v>
      </c>
      <c r="J35">
        <v>442</v>
      </c>
      <c r="K35" s="1">
        <f t="shared" si="2"/>
        <v>0.70940570893776322</v>
      </c>
      <c r="L35">
        <v>11</v>
      </c>
      <c r="M35">
        <v>15</v>
      </c>
      <c r="N35" s="1">
        <f t="shared" si="3"/>
        <v>5.1474029012634533E-3</v>
      </c>
      <c r="O35">
        <v>102</v>
      </c>
      <c r="P35">
        <v>131</v>
      </c>
      <c r="Q35" s="1">
        <f t="shared" si="4"/>
        <v>4.7730463266261111E-2</v>
      </c>
      <c r="R35">
        <v>0</v>
      </c>
      <c r="S35">
        <v>10</v>
      </c>
      <c r="T35" s="1">
        <f t="shared" si="5"/>
        <v>0</v>
      </c>
      <c r="U35">
        <v>130</v>
      </c>
      <c r="V35">
        <v>118</v>
      </c>
      <c r="W35" s="1">
        <f t="shared" si="6"/>
        <v>6.0832943378568087E-2</v>
      </c>
    </row>
    <row r="36" spans="1:23" x14ac:dyDescent="0.3">
      <c r="A36">
        <v>55079002900</v>
      </c>
      <c r="B36" t="s">
        <v>34</v>
      </c>
      <c r="C36">
        <v>2423</v>
      </c>
      <c r="D36">
        <v>712</v>
      </c>
      <c r="E36" s="1">
        <f t="shared" si="0"/>
        <v>0.49165166194310983</v>
      </c>
      <c r="F36">
        <v>246</v>
      </c>
      <c r="G36">
        <v>125</v>
      </c>
      <c r="H36" s="1">
        <f t="shared" si="1"/>
        <v>0.10152703260420966</v>
      </c>
      <c r="I36">
        <v>1704</v>
      </c>
      <c r="J36">
        <v>509</v>
      </c>
      <c r="K36" s="1">
        <f t="shared" si="2"/>
        <v>0.70326042096574493</v>
      </c>
      <c r="L36">
        <v>0</v>
      </c>
      <c r="M36">
        <v>10</v>
      </c>
      <c r="N36" s="1">
        <f t="shared" si="3"/>
        <v>0</v>
      </c>
      <c r="O36">
        <v>83</v>
      </c>
      <c r="P36">
        <v>78</v>
      </c>
      <c r="Q36" s="1">
        <f t="shared" si="4"/>
        <v>3.4255055716054479E-2</v>
      </c>
      <c r="R36">
        <v>0</v>
      </c>
      <c r="S36">
        <v>10</v>
      </c>
      <c r="T36" s="1">
        <f t="shared" si="5"/>
        <v>0</v>
      </c>
      <c r="U36">
        <v>116</v>
      </c>
      <c r="V36">
        <v>122</v>
      </c>
      <c r="W36" s="1">
        <f t="shared" si="6"/>
        <v>4.7874535699546014E-2</v>
      </c>
    </row>
    <row r="37" spans="1:23" x14ac:dyDescent="0.3">
      <c r="A37">
        <v>55079003000</v>
      </c>
      <c r="B37" t="s">
        <v>35</v>
      </c>
      <c r="C37">
        <v>3831</v>
      </c>
      <c r="D37">
        <v>834</v>
      </c>
      <c r="E37" s="1">
        <f t="shared" si="0"/>
        <v>0.42490042456131238</v>
      </c>
      <c r="F37">
        <v>338</v>
      </c>
      <c r="G37">
        <v>155</v>
      </c>
      <c r="H37" s="1">
        <f t="shared" si="1"/>
        <v>8.822761681023232E-2</v>
      </c>
      <c r="I37">
        <v>2854</v>
      </c>
      <c r="J37">
        <v>652</v>
      </c>
      <c r="K37" s="1">
        <f t="shared" si="2"/>
        <v>0.74497520229705039</v>
      </c>
      <c r="L37">
        <v>21</v>
      </c>
      <c r="M37">
        <v>34</v>
      </c>
      <c r="N37" s="1">
        <f t="shared" si="3"/>
        <v>5.4815974941268596E-3</v>
      </c>
      <c r="O37">
        <v>245</v>
      </c>
      <c r="P37">
        <v>219</v>
      </c>
      <c r="Q37" s="1">
        <f t="shared" si="4"/>
        <v>6.3951970764813362E-2</v>
      </c>
      <c r="R37">
        <v>7</v>
      </c>
      <c r="S37">
        <v>11</v>
      </c>
      <c r="T37" s="1">
        <f t="shared" si="5"/>
        <v>1.8271991647089533E-3</v>
      </c>
      <c r="U37">
        <v>347</v>
      </c>
      <c r="V37">
        <v>404</v>
      </c>
      <c r="W37" s="1">
        <f t="shared" si="6"/>
        <v>9.057687287914383E-2</v>
      </c>
    </row>
    <row r="38" spans="1:23" x14ac:dyDescent="0.3">
      <c r="A38">
        <v>55079003100</v>
      </c>
      <c r="B38" t="s">
        <v>36</v>
      </c>
      <c r="C38">
        <v>3773</v>
      </c>
      <c r="D38">
        <v>666</v>
      </c>
      <c r="E38" s="1">
        <f t="shared" si="0"/>
        <v>0.41895260794312605</v>
      </c>
      <c r="F38">
        <v>455</v>
      </c>
      <c r="G38">
        <v>218</v>
      </c>
      <c r="H38" s="1">
        <f t="shared" si="1"/>
        <v>0.12059369202226346</v>
      </c>
      <c r="I38">
        <v>2813</v>
      </c>
      <c r="J38">
        <v>604</v>
      </c>
      <c r="K38" s="1">
        <f t="shared" si="2"/>
        <v>0.74556056188709252</v>
      </c>
      <c r="L38">
        <v>7</v>
      </c>
      <c r="M38">
        <v>14</v>
      </c>
      <c r="N38" s="1">
        <f t="shared" si="3"/>
        <v>1.8552875695732839E-3</v>
      </c>
      <c r="O38">
        <v>389</v>
      </c>
      <c r="P38">
        <v>292</v>
      </c>
      <c r="Q38" s="1">
        <f t="shared" si="4"/>
        <v>0.10310098065200106</v>
      </c>
      <c r="R38">
        <v>12</v>
      </c>
      <c r="S38">
        <v>20</v>
      </c>
      <c r="T38" s="1">
        <f t="shared" si="5"/>
        <v>3.1804929764113437E-3</v>
      </c>
      <c r="U38">
        <v>3</v>
      </c>
      <c r="V38">
        <v>12</v>
      </c>
      <c r="W38" s="1">
        <f t="shared" si="6"/>
        <v>7.9512324410283594E-4</v>
      </c>
    </row>
    <row r="39" spans="1:23" x14ac:dyDescent="0.3">
      <c r="A39">
        <v>55079003200</v>
      </c>
      <c r="B39" t="s">
        <v>37</v>
      </c>
      <c r="C39">
        <v>2853</v>
      </c>
      <c r="D39">
        <v>503</v>
      </c>
      <c r="E39" s="1">
        <f t="shared" si="0"/>
        <v>0.50836778523390991</v>
      </c>
      <c r="F39">
        <v>376</v>
      </c>
      <c r="G39">
        <v>143</v>
      </c>
      <c r="H39" s="1">
        <f t="shared" si="1"/>
        <v>0.13179109709078163</v>
      </c>
      <c r="I39">
        <v>1929</v>
      </c>
      <c r="J39">
        <v>390</v>
      </c>
      <c r="K39" s="1">
        <f t="shared" si="2"/>
        <v>0.67613038906414302</v>
      </c>
      <c r="L39">
        <v>74</v>
      </c>
      <c r="M39">
        <v>110</v>
      </c>
      <c r="N39" s="1">
        <f t="shared" si="3"/>
        <v>2.5937609533824044E-2</v>
      </c>
      <c r="O39">
        <v>365</v>
      </c>
      <c r="P39">
        <v>318</v>
      </c>
      <c r="Q39" s="1">
        <f t="shared" si="4"/>
        <v>0.12793550648440238</v>
      </c>
      <c r="R39">
        <v>0</v>
      </c>
      <c r="S39">
        <v>10</v>
      </c>
      <c r="T39" s="1">
        <f t="shared" si="5"/>
        <v>0</v>
      </c>
      <c r="U39">
        <v>24</v>
      </c>
      <c r="V39">
        <v>22</v>
      </c>
      <c r="W39" s="1">
        <f t="shared" si="6"/>
        <v>8.4121976866456359E-3</v>
      </c>
    </row>
    <row r="40" spans="1:23" x14ac:dyDescent="0.3">
      <c r="A40">
        <v>55079003300</v>
      </c>
      <c r="B40" t="s">
        <v>38</v>
      </c>
      <c r="C40">
        <v>4786</v>
      </c>
      <c r="D40">
        <v>910</v>
      </c>
      <c r="E40" s="1">
        <f t="shared" si="0"/>
        <v>0.46803673620423414</v>
      </c>
      <c r="F40">
        <v>616</v>
      </c>
      <c r="G40">
        <v>102</v>
      </c>
      <c r="H40" s="1">
        <f t="shared" si="1"/>
        <v>0.1287087338069369</v>
      </c>
      <c r="I40">
        <v>3375</v>
      </c>
      <c r="J40">
        <v>922</v>
      </c>
      <c r="K40" s="1">
        <f t="shared" si="2"/>
        <v>0.70518178019222733</v>
      </c>
      <c r="L40">
        <v>0</v>
      </c>
      <c r="M40">
        <v>10</v>
      </c>
      <c r="N40" s="1">
        <f t="shared" si="3"/>
        <v>0</v>
      </c>
      <c r="O40">
        <v>644</v>
      </c>
      <c r="P40">
        <v>194</v>
      </c>
      <c r="Q40" s="1">
        <f t="shared" si="4"/>
        <v>0.13455913079816131</v>
      </c>
      <c r="R40">
        <v>15</v>
      </c>
      <c r="S40">
        <v>24</v>
      </c>
      <c r="T40" s="1">
        <f t="shared" si="5"/>
        <v>3.1341412452987882E-3</v>
      </c>
      <c r="U40">
        <v>0</v>
      </c>
      <c r="V40">
        <v>10</v>
      </c>
      <c r="W40" s="1">
        <f t="shared" si="6"/>
        <v>0</v>
      </c>
    </row>
    <row r="41" spans="1:23" x14ac:dyDescent="0.3">
      <c r="A41">
        <v>55079003400</v>
      </c>
      <c r="B41" t="s">
        <v>39</v>
      </c>
      <c r="C41">
        <v>5503</v>
      </c>
      <c r="D41">
        <v>952</v>
      </c>
      <c r="E41" s="1">
        <f t="shared" si="0"/>
        <v>0.48407970291195301</v>
      </c>
      <c r="F41">
        <v>1327</v>
      </c>
      <c r="G41">
        <v>410</v>
      </c>
      <c r="H41" s="1">
        <f t="shared" si="1"/>
        <v>0.24114119571143014</v>
      </c>
      <c r="I41">
        <v>3717</v>
      </c>
      <c r="J41">
        <v>843</v>
      </c>
      <c r="K41" s="1">
        <f t="shared" si="2"/>
        <v>0.67544975467926582</v>
      </c>
      <c r="L41">
        <v>0</v>
      </c>
      <c r="M41">
        <v>14</v>
      </c>
      <c r="N41" s="1">
        <f t="shared" si="3"/>
        <v>0</v>
      </c>
      <c r="O41">
        <v>125</v>
      </c>
      <c r="P41">
        <v>112</v>
      </c>
      <c r="Q41" s="1">
        <f t="shared" si="4"/>
        <v>2.2714882791204798E-2</v>
      </c>
      <c r="R41">
        <v>0</v>
      </c>
      <c r="S41">
        <v>14</v>
      </c>
      <c r="T41" s="1">
        <f t="shared" si="5"/>
        <v>0</v>
      </c>
      <c r="U41">
        <v>176</v>
      </c>
      <c r="V41">
        <v>229</v>
      </c>
      <c r="W41" s="1">
        <f t="shared" si="6"/>
        <v>3.1982554970016355E-2</v>
      </c>
    </row>
    <row r="42" spans="1:23" x14ac:dyDescent="0.3">
      <c r="A42">
        <v>55079003500</v>
      </c>
      <c r="B42" t="s">
        <v>40</v>
      </c>
      <c r="C42">
        <v>3487</v>
      </c>
      <c r="D42">
        <v>471</v>
      </c>
      <c r="E42" s="1">
        <f t="shared" si="0"/>
        <v>0.32427347625483283</v>
      </c>
      <c r="F42">
        <v>162</v>
      </c>
      <c r="G42">
        <v>75</v>
      </c>
      <c r="H42" s="1">
        <f t="shared" si="1"/>
        <v>4.6458273587611128E-2</v>
      </c>
      <c r="I42">
        <v>2846</v>
      </c>
      <c r="J42">
        <v>446</v>
      </c>
      <c r="K42" s="1">
        <f t="shared" si="2"/>
        <v>0.81617436191568682</v>
      </c>
      <c r="L42">
        <v>0</v>
      </c>
      <c r="M42">
        <v>10</v>
      </c>
      <c r="N42" s="1">
        <f t="shared" si="3"/>
        <v>0</v>
      </c>
      <c r="O42">
        <v>213</v>
      </c>
      <c r="P42">
        <v>215</v>
      </c>
      <c r="Q42" s="1">
        <f t="shared" si="4"/>
        <v>6.1084026383710924E-2</v>
      </c>
      <c r="R42">
        <v>0</v>
      </c>
      <c r="S42">
        <v>10</v>
      </c>
      <c r="T42" s="1">
        <f t="shared" si="5"/>
        <v>0</v>
      </c>
      <c r="U42">
        <v>212</v>
      </c>
      <c r="V42">
        <v>156</v>
      </c>
      <c r="W42" s="1">
        <f t="shared" si="6"/>
        <v>6.0797246917120733E-2</v>
      </c>
    </row>
    <row r="43" spans="1:23" x14ac:dyDescent="0.3">
      <c r="A43">
        <v>55079003600</v>
      </c>
      <c r="B43" t="s">
        <v>41</v>
      </c>
      <c r="C43">
        <v>1455</v>
      </c>
      <c r="D43">
        <v>159</v>
      </c>
      <c r="E43" s="1">
        <f t="shared" si="0"/>
        <v>0.43621449912022758</v>
      </c>
      <c r="F43">
        <v>179</v>
      </c>
      <c r="G43">
        <v>84</v>
      </c>
      <c r="H43" s="1">
        <f t="shared" si="1"/>
        <v>0.12302405498281786</v>
      </c>
      <c r="I43">
        <v>1075</v>
      </c>
      <c r="J43">
        <v>190</v>
      </c>
      <c r="K43" s="1">
        <f t="shared" si="2"/>
        <v>0.73883161512027495</v>
      </c>
      <c r="L43">
        <v>0</v>
      </c>
      <c r="M43">
        <v>10</v>
      </c>
      <c r="N43" s="1">
        <f t="shared" si="3"/>
        <v>0</v>
      </c>
      <c r="O43">
        <v>29</v>
      </c>
      <c r="P43">
        <v>146</v>
      </c>
      <c r="Q43" s="1">
        <f t="shared" si="4"/>
        <v>1.9931271477663229E-2</v>
      </c>
      <c r="R43">
        <v>0</v>
      </c>
      <c r="S43">
        <v>10</v>
      </c>
      <c r="T43" s="1">
        <f t="shared" si="5"/>
        <v>0</v>
      </c>
      <c r="U43">
        <v>71</v>
      </c>
      <c r="V43">
        <v>59</v>
      </c>
      <c r="W43" s="1">
        <f t="shared" si="6"/>
        <v>4.8797250859106529E-2</v>
      </c>
    </row>
    <row r="44" spans="1:23" x14ac:dyDescent="0.3">
      <c r="A44">
        <v>55079003700</v>
      </c>
      <c r="B44" t="s">
        <v>42</v>
      </c>
      <c r="C44">
        <v>2190</v>
      </c>
      <c r="D44">
        <v>496</v>
      </c>
      <c r="E44" s="1">
        <f t="shared" si="0"/>
        <v>0.31477763182585849</v>
      </c>
      <c r="F44">
        <v>276</v>
      </c>
      <c r="G44">
        <v>153</v>
      </c>
      <c r="H44" s="1">
        <f t="shared" si="1"/>
        <v>0.12602739726027398</v>
      </c>
      <c r="I44">
        <v>1791</v>
      </c>
      <c r="J44">
        <v>460</v>
      </c>
      <c r="K44" s="1">
        <f t="shared" si="2"/>
        <v>0.81780821917808222</v>
      </c>
      <c r="L44">
        <v>0</v>
      </c>
      <c r="M44">
        <v>10</v>
      </c>
      <c r="N44" s="1">
        <f t="shared" si="3"/>
        <v>0</v>
      </c>
      <c r="O44">
        <v>11</v>
      </c>
      <c r="P44">
        <v>16</v>
      </c>
      <c r="Q44" s="1">
        <f t="shared" si="4"/>
        <v>5.0228310502283104E-3</v>
      </c>
      <c r="R44">
        <v>4</v>
      </c>
      <c r="S44">
        <v>8</v>
      </c>
      <c r="T44" s="1">
        <f t="shared" si="5"/>
        <v>1.8264840182648401E-3</v>
      </c>
      <c r="U44">
        <v>49</v>
      </c>
      <c r="V44">
        <v>38</v>
      </c>
      <c r="W44" s="1">
        <f t="shared" si="6"/>
        <v>2.2374429223744292E-2</v>
      </c>
    </row>
    <row r="45" spans="1:23" x14ac:dyDescent="0.3">
      <c r="A45">
        <v>55079003800</v>
      </c>
      <c r="B45" t="s">
        <v>43</v>
      </c>
      <c r="C45">
        <v>2448</v>
      </c>
      <c r="D45">
        <v>751</v>
      </c>
      <c r="E45" s="1">
        <f t="shared" si="0"/>
        <v>0.23254861244606773</v>
      </c>
      <c r="F45">
        <v>207</v>
      </c>
      <c r="G45">
        <v>142</v>
      </c>
      <c r="H45" s="1">
        <f t="shared" si="1"/>
        <v>8.455882352941177E-2</v>
      </c>
      <c r="I45">
        <v>2134</v>
      </c>
      <c r="J45">
        <v>717</v>
      </c>
      <c r="K45" s="1">
        <f t="shared" si="2"/>
        <v>0.87173202614379086</v>
      </c>
      <c r="L45">
        <v>0</v>
      </c>
      <c r="M45">
        <v>10</v>
      </c>
      <c r="N45" s="1">
        <f t="shared" si="3"/>
        <v>0</v>
      </c>
      <c r="O45">
        <v>0</v>
      </c>
      <c r="P45">
        <v>10</v>
      </c>
      <c r="Q45" s="1">
        <f t="shared" si="4"/>
        <v>0</v>
      </c>
      <c r="R45">
        <v>0</v>
      </c>
      <c r="S45">
        <v>10</v>
      </c>
      <c r="T45" s="1">
        <f t="shared" si="5"/>
        <v>0</v>
      </c>
      <c r="U45">
        <v>48</v>
      </c>
      <c r="V45">
        <v>46</v>
      </c>
      <c r="W45" s="1">
        <f t="shared" si="6"/>
        <v>1.9607843137254902E-2</v>
      </c>
    </row>
    <row r="46" spans="1:23" x14ac:dyDescent="0.3">
      <c r="A46">
        <v>55079003900</v>
      </c>
      <c r="B46" t="s">
        <v>44</v>
      </c>
      <c r="C46">
        <v>2238</v>
      </c>
      <c r="D46">
        <v>531</v>
      </c>
      <c r="E46" s="1">
        <f t="shared" si="0"/>
        <v>0.23883629980489729</v>
      </c>
      <c r="F46">
        <v>135</v>
      </c>
      <c r="G46">
        <v>129</v>
      </c>
      <c r="H46" s="1">
        <f t="shared" si="1"/>
        <v>6.0321715817694369E-2</v>
      </c>
      <c r="I46">
        <v>1947</v>
      </c>
      <c r="J46">
        <v>525</v>
      </c>
      <c r="K46" s="1">
        <f t="shared" si="2"/>
        <v>0.86997319034852549</v>
      </c>
      <c r="L46">
        <v>0</v>
      </c>
      <c r="M46">
        <v>10</v>
      </c>
      <c r="N46" s="1">
        <f t="shared" si="3"/>
        <v>0</v>
      </c>
      <c r="O46">
        <v>0</v>
      </c>
      <c r="P46">
        <v>10</v>
      </c>
      <c r="Q46" s="1">
        <f t="shared" si="4"/>
        <v>0</v>
      </c>
      <c r="R46">
        <v>0</v>
      </c>
      <c r="S46">
        <v>10</v>
      </c>
      <c r="T46" s="1">
        <f t="shared" si="5"/>
        <v>0</v>
      </c>
      <c r="U46">
        <v>58</v>
      </c>
      <c r="V46">
        <v>106</v>
      </c>
      <c r="W46" s="1">
        <f t="shared" si="6"/>
        <v>2.5915996425379804E-2</v>
      </c>
    </row>
    <row r="47" spans="1:23" x14ac:dyDescent="0.3">
      <c r="A47">
        <v>55079004000</v>
      </c>
      <c r="B47" t="s">
        <v>45</v>
      </c>
      <c r="C47">
        <v>2523</v>
      </c>
      <c r="D47">
        <v>344</v>
      </c>
      <c r="E47" s="1">
        <f t="shared" si="0"/>
        <v>5.8317855436680888E-2</v>
      </c>
      <c r="F47">
        <v>40</v>
      </c>
      <c r="G47">
        <v>36</v>
      </c>
      <c r="H47" s="1">
        <f t="shared" si="1"/>
        <v>1.5854141894569955E-2</v>
      </c>
      <c r="I47">
        <v>2448</v>
      </c>
      <c r="J47">
        <v>352</v>
      </c>
      <c r="K47" s="1">
        <f t="shared" si="2"/>
        <v>0.97027348394768131</v>
      </c>
      <c r="L47">
        <v>0</v>
      </c>
      <c r="M47">
        <v>10</v>
      </c>
      <c r="N47" s="1">
        <f t="shared" si="3"/>
        <v>0</v>
      </c>
      <c r="O47">
        <v>1</v>
      </c>
      <c r="P47">
        <v>3</v>
      </c>
      <c r="Q47" s="1">
        <f t="shared" si="4"/>
        <v>3.9635354736424893E-4</v>
      </c>
      <c r="R47">
        <v>0</v>
      </c>
      <c r="S47">
        <v>10</v>
      </c>
      <c r="T47" s="1">
        <f t="shared" si="5"/>
        <v>0</v>
      </c>
      <c r="U47">
        <v>0</v>
      </c>
      <c r="V47">
        <v>10</v>
      </c>
      <c r="W47" s="1">
        <f t="shared" si="6"/>
        <v>0</v>
      </c>
    </row>
    <row r="48" spans="1:23" x14ac:dyDescent="0.3">
      <c r="A48">
        <v>55079004100</v>
      </c>
      <c r="B48" t="s">
        <v>46</v>
      </c>
      <c r="C48">
        <v>3061</v>
      </c>
      <c r="D48">
        <v>726</v>
      </c>
      <c r="E48" s="1">
        <f t="shared" si="0"/>
        <v>0.39586290776427591</v>
      </c>
      <c r="F48">
        <v>120</v>
      </c>
      <c r="G48">
        <v>110</v>
      </c>
      <c r="H48" s="1">
        <f t="shared" si="1"/>
        <v>3.9202874877491016E-2</v>
      </c>
      <c r="I48">
        <v>2328</v>
      </c>
      <c r="J48">
        <v>418</v>
      </c>
      <c r="K48" s="1">
        <f t="shared" si="2"/>
        <v>0.76053577262332572</v>
      </c>
      <c r="L48">
        <v>0</v>
      </c>
      <c r="M48">
        <v>10</v>
      </c>
      <c r="N48" s="1">
        <f t="shared" si="3"/>
        <v>0</v>
      </c>
      <c r="O48">
        <v>44</v>
      </c>
      <c r="P48">
        <v>60</v>
      </c>
      <c r="Q48" s="1">
        <f t="shared" si="4"/>
        <v>1.4374387455080039E-2</v>
      </c>
      <c r="R48">
        <v>0</v>
      </c>
      <c r="S48">
        <v>10</v>
      </c>
      <c r="T48" s="1">
        <f t="shared" si="5"/>
        <v>0</v>
      </c>
      <c r="U48">
        <v>474</v>
      </c>
      <c r="V48">
        <v>685</v>
      </c>
      <c r="W48" s="1">
        <f t="shared" si="6"/>
        <v>0.15485135576608952</v>
      </c>
    </row>
    <row r="49" spans="1:23" x14ac:dyDescent="0.3">
      <c r="A49">
        <v>55079004200</v>
      </c>
      <c r="B49" t="s">
        <v>47</v>
      </c>
      <c r="C49">
        <v>2760</v>
      </c>
      <c r="D49">
        <v>840</v>
      </c>
      <c r="E49" s="1">
        <f t="shared" si="0"/>
        <v>0.22073264545263604</v>
      </c>
      <c r="F49">
        <v>307</v>
      </c>
      <c r="G49">
        <v>234</v>
      </c>
      <c r="H49" s="1">
        <f t="shared" si="1"/>
        <v>0.11123188405797102</v>
      </c>
      <c r="I49">
        <v>2417</v>
      </c>
      <c r="J49">
        <v>778</v>
      </c>
      <c r="K49" s="1">
        <f t="shared" si="2"/>
        <v>0.87572463768115938</v>
      </c>
      <c r="L49">
        <v>0</v>
      </c>
      <c r="M49">
        <v>10</v>
      </c>
      <c r="N49" s="1">
        <f t="shared" si="3"/>
        <v>0</v>
      </c>
      <c r="O49">
        <v>0</v>
      </c>
      <c r="P49">
        <v>10</v>
      </c>
      <c r="Q49" s="1">
        <f t="shared" si="4"/>
        <v>0</v>
      </c>
      <c r="R49">
        <v>0</v>
      </c>
      <c r="S49">
        <v>10</v>
      </c>
      <c r="T49" s="1">
        <f t="shared" si="5"/>
        <v>0</v>
      </c>
      <c r="U49">
        <v>3</v>
      </c>
      <c r="V49">
        <v>7</v>
      </c>
      <c r="W49" s="1">
        <f t="shared" si="6"/>
        <v>1.0869565217391304E-3</v>
      </c>
    </row>
    <row r="50" spans="1:23" x14ac:dyDescent="0.3">
      <c r="A50">
        <v>55079004300</v>
      </c>
      <c r="B50" t="s">
        <v>48</v>
      </c>
      <c r="C50">
        <v>4371</v>
      </c>
      <c r="D50">
        <v>727</v>
      </c>
      <c r="E50" s="1">
        <f t="shared" si="0"/>
        <v>0.20485117458241786</v>
      </c>
      <c r="F50">
        <v>208</v>
      </c>
      <c r="G50">
        <v>184</v>
      </c>
      <c r="H50" s="1">
        <f t="shared" si="1"/>
        <v>4.7586364676275451E-2</v>
      </c>
      <c r="I50">
        <v>3892</v>
      </c>
      <c r="J50">
        <v>740</v>
      </c>
      <c r="K50" s="1">
        <f t="shared" si="2"/>
        <v>0.89041409288492335</v>
      </c>
      <c r="L50">
        <v>0</v>
      </c>
      <c r="M50">
        <v>10</v>
      </c>
      <c r="N50" s="1">
        <f t="shared" si="3"/>
        <v>0</v>
      </c>
      <c r="O50">
        <v>0</v>
      </c>
      <c r="P50">
        <v>10</v>
      </c>
      <c r="Q50" s="1">
        <f t="shared" si="4"/>
        <v>0</v>
      </c>
      <c r="R50">
        <v>0</v>
      </c>
      <c r="S50">
        <v>10</v>
      </c>
      <c r="T50" s="1">
        <f t="shared" si="5"/>
        <v>0</v>
      </c>
      <c r="U50">
        <v>30</v>
      </c>
      <c r="V50">
        <v>50</v>
      </c>
      <c r="W50" s="1">
        <f t="shared" si="6"/>
        <v>6.8634179821551134E-3</v>
      </c>
    </row>
    <row r="51" spans="1:23" x14ac:dyDescent="0.3">
      <c r="A51">
        <v>55079004400</v>
      </c>
      <c r="B51" t="s">
        <v>49</v>
      </c>
      <c r="C51">
        <v>2096</v>
      </c>
      <c r="D51">
        <v>378</v>
      </c>
      <c r="E51" s="1">
        <f t="shared" si="0"/>
        <v>0.45564911900530281</v>
      </c>
      <c r="F51">
        <v>401</v>
      </c>
      <c r="G51">
        <v>184</v>
      </c>
      <c r="H51" s="1">
        <f t="shared" si="1"/>
        <v>0.19131679389312978</v>
      </c>
      <c r="I51">
        <v>1485</v>
      </c>
      <c r="J51">
        <v>362</v>
      </c>
      <c r="K51" s="1">
        <f t="shared" si="2"/>
        <v>0.70849236641221369</v>
      </c>
      <c r="L51">
        <v>0</v>
      </c>
      <c r="M51">
        <v>10</v>
      </c>
      <c r="N51" s="1">
        <f t="shared" si="3"/>
        <v>0</v>
      </c>
      <c r="O51">
        <v>12</v>
      </c>
      <c r="P51">
        <v>18</v>
      </c>
      <c r="Q51" s="1">
        <f t="shared" si="4"/>
        <v>5.7251908396946565E-3</v>
      </c>
      <c r="R51">
        <v>0</v>
      </c>
      <c r="S51">
        <v>10</v>
      </c>
      <c r="T51" s="1">
        <f t="shared" si="5"/>
        <v>0</v>
      </c>
      <c r="U51">
        <v>159</v>
      </c>
      <c r="V51">
        <v>157</v>
      </c>
      <c r="W51" s="1">
        <f t="shared" si="6"/>
        <v>7.5858778625954193E-2</v>
      </c>
    </row>
    <row r="52" spans="1:23" x14ac:dyDescent="0.3">
      <c r="A52">
        <v>55079004500</v>
      </c>
      <c r="B52" t="s">
        <v>50</v>
      </c>
      <c r="C52">
        <v>1641</v>
      </c>
      <c r="D52">
        <v>419</v>
      </c>
      <c r="E52" s="1">
        <f t="shared" si="0"/>
        <v>0.29762473722381333</v>
      </c>
      <c r="F52">
        <v>18</v>
      </c>
      <c r="G52">
        <v>16</v>
      </c>
      <c r="H52" s="1">
        <f t="shared" si="1"/>
        <v>1.0968921389396709E-2</v>
      </c>
      <c r="I52">
        <v>1373</v>
      </c>
      <c r="J52">
        <v>422</v>
      </c>
      <c r="K52" s="1">
        <f t="shared" si="2"/>
        <v>0.83668494820231565</v>
      </c>
      <c r="L52">
        <v>0</v>
      </c>
      <c r="M52">
        <v>10</v>
      </c>
      <c r="N52" s="1">
        <f t="shared" si="3"/>
        <v>0</v>
      </c>
      <c r="O52">
        <v>22</v>
      </c>
      <c r="P52">
        <v>37</v>
      </c>
      <c r="Q52" s="1">
        <f t="shared" si="4"/>
        <v>1.3406459475929311E-2</v>
      </c>
      <c r="R52">
        <v>0</v>
      </c>
      <c r="S52">
        <v>10</v>
      </c>
      <c r="T52" s="1">
        <f t="shared" si="5"/>
        <v>0</v>
      </c>
      <c r="U52">
        <v>74</v>
      </c>
      <c r="V52">
        <v>67</v>
      </c>
      <c r="W52" s="1">
        <f t="shared" si="6"/>
        <v>4.5094454600853137E-2</v>
      </c>
    </row>
    <row r="53" spans="1:23" x14ac:dyDescent="0.3">
      <c r="A53">
        <v>55079004600</v>
      </c>
      <c r="B53" t="s">
        <v>51</v>
      </c>
      <c r="C53">
        <v>2915</v>
      </c>
      <c r="D53">
        <v>1078</v>
      </c>
      <c r="E53" s="1">
        <f t="shared" si="0"/>
        <v>0.10714933404729188</v>
      </c>
      <c r="F53">
        <v>100</v>
      </c>
      <c r="G53">
        <v>128</v>
      </c>
      <c r="H53" s="1">
        <f t="shared" si="1"/>
        <v>3.430531732418525E-2</v>
      </c>
      <c r="I53">
        <v>2752</v>
      </c>
      <c r="J53">
        <v>1004</v>
      </c>
      <c r="K53" s="1">
        <f t="shared" si="2"/>
        <v>0.94408233276157805</v>
      </c>
      <c r="L53">
        <v>0</v>
      </c>
      <c r="M53">
        <v>10</v>
      </c>
      <c r="N53" s="1">
        <f t="shared" si="3"/>
        <v>0</v>
      </c>
      <c r="O53">
        <v>0</v>
      </c>
      <c r="P53">
        <v>10</v>
      </c>
      <c r="Q53" s="1">
        <f t="shared" si="4"/>
        <v>0</v>
      </c>
      <c r="R53">
        <v>0</v>
      </c>
      <c r="S53">
        <v>10</v>
      </c>
      <c r="T53" s="1">
        <f t="shared" si="5"/>
        <v>0</v>
      </c>
      <c r="U53">
        <v>57</v>
      </c>
      <c r="V53">
        <v>91</v>
      </c>
      <c r="W53" s="1">
        <f t="shared" si="6"/>
        <v>1.9554030874785591E-2</v>
      </c>
    </row>
    <row r="54" spans="1:23" x14ac:dyDescent="0.3">
      <c r="A54">
        <v>55079004700</v>
      </c>
      <c r="B54" t="s">
        <v>52</v>
      </c>
      <c r="C54">
        <v>3867</v>
      </c>
      <c r="D54">
        <v>950</v>
      </c>
      <c r="E54" s="1">
        <f t="shared" si="0"/>
        <v>9.278834139188008E-2</v>
      </c>
      <c r="F54">
        <v>4</v>
      </c>
      <c r="G54">
        <v>3</v>
      </c>
      <c r="H54" s="1">
        <f t="shared" si="1"/>
        <v>1.0343935867597621E-3</v>
      </c>
      <c r="I54">
        <v>3681</v>
      </c>
      <c r="J54">
        <v>981</v>
      </c>
      <c r="K54" s="1">
        <f t="shared" si="2"/>
        <v>0.95190069821567103</v>
      </c>
      <c r="L54">
        <v>0</v>
      </c>
      <c r="M54">
        <v>10</v>
      </c>
      <c r="N54" s="1">
        <f t="shared" si="3"/>
        <v>0</v>
      </c>
      <c r="O54">
        <v>0</v>
      </c>
      <c r="P54">
        <v>10</v>
      </c>
      <c r="Q54" s="1">
        <f t="shared" si="4"/>
        <v>0</v>
      </c>
      <c r="R54">
        <v>0</v>
      </c>
      <c r="S54">
        <v>10</v>
      </c>
      <c r="T54" s="1">
        <f t="shared" si="5"/>
        <v>0</v>
      </c>
      <c r="U54">
        <v>128</v>
      </c>
      <c r="V54">
        <v>161</v>
      </c>
      <c r="W54" s="1">
        <f t="shared" si="6"/>
        <v>3.3100594776312386E-2</v>
      </c>
    </row>
    <row r="55" spans="1:23" x14ac:dyDescent="0.3">
      <c r="A55">
        <v>55079004800</v>
      </c>
      <c r="B55" t="s">
        <v>53</v>
      </c>
      <c r="C55">
        <v>3252</v>
      </c>
      <c r="D55">
        <v>784</v>
      </c>
      <c r="E55" s="1">
        <f t="shared" si="0"/>
        <v>0.17291308291311713</v>
      </c>
      <c r="F55">
        <v>94</v>
      </c>
      <c r="G55">
        <v>59</v>
      </c>
      <c r="H55" s="1">
        <f t="shared" si="1"/>
        <v>2.8905289052890529E-2</v>
      </c>
      <c r="I55">
        <v>2953</v>
      </c>
      <c r="J55">
        <v>823</v>
      </c>
      <c r="K55" s="1">
        <f t="shared" si="2"/>
        <v>0.90805658056580563</v>
      </c>
      <c r="L55">
        <v>4</v>
      </c>
      <c r="M55">
        <v>6</v>
      </c>
      <c r="N55" s="1">
        <f t="shared" si="3"/>
        <v>1.2300123001230013E-3</v>
      </c>
      <c r="O55">
        <v>54</v>
      </c>
      <c r="P55">
        <v>66</v>
      </c>
      <c r="Q55" s="1">
        <f t="shared" si="4"/>
        <v>1.6605166051660517E-2</v>
      </c>
      <c r="R55">
        <v>0</v>
      </c>
      <c r="S55">
        <v>10</v>
      </c>
      <c r="T55" s="1">
        <f t="shared" si="5"/>
        <v>0</v>
      </c>
      <c r="U55">
        <v>122</v>
      </c>
      <c r="V55">
        <v>177</v>
      </c>
      <c r="W55" s="1">
        <f t="shared" si="6"/>
        <v>3.7515375153751536E-2</v>
      </c>
    </row>
    <row r="56" spans="1:23" x14ac:dyDescent="0.3">
      <c r="A56">
        <v>55079004900</v>
      </c>
      <c r="B56" t="s">
        <v>54</v>
      </c>
      <c r="C56">
        <v>3476</v>
      </c>
      <c r="D56">
        <v>479</v>
      </c>
      <c r="E56" s="1">
        <f t="shared" si="0"/>
        <v>0.32132973961843891</v>
      </c>
      <c r="F56">
        <v>390</v>
      </c>
      <c r="G56">
        <v>117</v>
      </c>
      <c r="H56" s="1">
        <f t="shared" si="1"/>
        <v>0.11219792865362485</v>
      </c>
      <c r="I56">
        <v>2835</v>
      </c>
      <c r="J56">
        <v>491</v>
      </c>
      <c r="K56" s="1">
        <f t="shared" si="2"/>
        <v>0.81559263521288838</v>
      </c>
      <c r="L56">
        <v>0</v>
      </c>
      <c r="M56">
        <v>10</v>
      </c>
      <c r="N56" s="1">
        <f t="shared" si="3"/>
        <v>0</v>
      </c>
      <c r="O56">
        <v>98</v>
      </c>
      <c r="P56">
        <v>114</v>
      </c>
      <c r="Q56" s="1">
        <f t="shared" si="4"/>
        <v>2.8193325661680091E-2</v>
      </c>
      <c r="R56">
        <v>0</v>
      </c>
      <c r="S56">
        <v>10</v>
      </c>
      <c r="T56" s="1">
        <f t="shared" si="5"/>
        <v>0</v>
      </c>
      <c r="U56">
        <v>34</v>
      </c>
      <c r="V56">
        <v>42</v>
      </c>
      <c r="W56" s="1">
        <f t="shared" si="6"/>
        <v>9.781357882623706E-3</v>
      </c>
    </row>
    <row r="57" spans="1:23" x14ac:dyDescent="0.3">
      <c r="A57">
        <v>55079005000</v>
      </c>
      <c r="B57" t="s">
        <v>55</v>
      </c>
      <c r="C57">
        <v>4631</v>
      </c>
      <c r="D57">
        <v>732</v>
      </c>
      <c r="E57" s="1">
        <f t="shared" si="0"/>
        <v>0.57622126402949236</v>
      </c>
      <c r="F57">
        <v>1056</v>
      </c>
      <c r="G57">
        <v>315</v>
      </c>
      <c r="H57" s="1">
        <f t="shared" si="1"/>
        <v>0.22802850356294538</v>
      </c>
      <c r="I57">
        <v>2761</v>
      </c>
      <c r="J57">
        <v>644</v>
      </c>
      <c r="K57" s="1">
        <f t="shared" si="2"/>
        <v>0.59619952494061756</v>
      </c>
      <c r="L57">
        <v>0</v>
      </c>
      <c r="M57">
        <v>10</v>
      </c>
      <c r="N57" s="1">
        <f t="shared" si="3"/>
        <v>0</v>
      </c>
      <c r="O57">
        <v>57</v>
      </c>
      <c r="P57">
        <v>87</v>
      </c>
      <c r="Q57" s="1">
        <f t="shared" si="4"/>
        <v>1.2308356726408983E-2</v>
      </c>
      <c r="R57">
        <v>0</v>
      </c>
      <c r="S57">
        <v>10</v>
      </c>
      <c r="T57" s="1">
        <f t="shared" si="5"/>
        <v>0</v>
      </c>
      <c r="U57">
        <v>589</v>
      </c>
      <c r="V57">
        <v>352</v>
      </c>
      <c r="W57" s="1">
        <f t="shared" si="6"/>
        <v>0.12718635283955948</v>
      </c>
    </row>
    <row r="58" spans="1:23" x14ac:dyDescent="0.3">
      <c r="A58">
        <v>55079005100</v>
      </c>
      <c r="B58" t="s">
        <v>56</v>
      </c>
      <c r="C58">
        <v>3051</v>
      </c>
      <c r="D58">
        <v>450</v>
      </c>
      <c r="E58" s="1">
        <f t="shared" si="0"/>
        <v>0.31451106347774505</v>
      </c>
      <c r="F58">
        <v>303</v>
      </c>
      <c r="G58">
        <v>129</v>
      </c>
      <c r="H58" s="1">
        <f t="shared" si="1"/>
        <v>9.931170108161258E-2</v>
      </c>
      <c r="I58">
        <v>2498</v>
      </c>
      <c r="J58">
        <v>471</v>
      </c>
      <c r="K58" s="1">
        <f t="shared" si="2"/>
        <v>0.8187479514913143</v>
      </c>
      <c r="L58">
        <v>0</v>
      </c>
      <c r="M58">
        <v>10</v>
      </c>
      <c r="N58" s="1">
        <f t="shared" si="3"/>
        <v>0</v>
      </c>
      <c r="O58">
        <v>221</v>
      </c>
      <c r="P58">
        <v>212</v>
      </c>
      <c r="Q58" s="1">
        <f t="shared" si="4"/>
        <v>7.243526712553261E-2</v>
      </c>
      <c r="R58">
        <v>0</v>
      </c>
      <c r="S58">
        <v>10</v>
      </c>
      <c r="T58" s="1">
        <f t="shared" si="5"/>
        <v>0</v>
      </c>
      <c r="U58">
        <v>17</v>
      </c>
      <c r="V58">
        <v>32</v>
      </c>
      <c r="W58" s="1">
        <f t="shared" si="6"/>
        <v>5.5719436250409706E-3</v>
      </c>
    </row>
    <row r="59" spans="1:23" x14ac:dyDescent="0.3">
      <c r="A59">
        <v>55079005200</v>
      </c>
      <c r="B59" t="s">
        <v>57</v>
      </c>
      <c r="C59">
        <v>1441</v>
      </c>
      <c r="D59">
        <v>161</v>
      </c>
      <c r="E59" s="1">
        <f t="shared" si="0"/>
        <v>0.65349935780775259</v>
      </c>
      <c r="F59">
        <v>619</v>
      </c>
      <c r="G59">
        <v>159</v>
      </c>
      <c r="H59" s="1">
        <f t="shared" si="1"/>
        <v>0.42956280360860516</v>
      </c>
      <c r="I59">
        <v>570</v>
      </c>
      <c r="J59">
        <v>125</v>
      </c>
      <c r="K59" s="1">
        <f t="shared" si="2"/>
        <v>0.39555863983344897</v>
      </c>
      <c r="L59">
        <v>24</v>
      </c>
      <c r="M59">
        <v>25</v>
      </c>
      <c r="N59" s="1">
        <f t="shared" si="3"/>
        <v>1.6655100624566273E-2</v>
      </c>
      <c r="O59">
        <v>7</v>
      </c>
      <c r="P59">
        <v>10</v>
      </c>
      <c r="Q59" s="1">
        <f t="shared" si="4"/>
        <v>4.8577376821651629E-3</v>
      </c>
      <c r="R59">
        <v>0</v>
      </c>
      <c r="S59">
        <v>10</v>
      </c>
      <c r="T59" s="1">
        <f t="shared" si="5"/>
        <v>0</v>
      </c>
      <c r="U59">
        <v>104</v>
      </c>
      <c r="V59">
        <v>81</v>
      </c>
      <c r="W59" s="1">
        <f t="shared" si="6"/>
        <v>7.2172102706453856E-2</v>
      </c>
    </row>
    <row r="60" spans="1:23" x14ac:dyDescent="0.3">
      <c r="A60">
        <v>55079005300</v>
      </c>
      <c r="B60" t="s">
        <v>58</v>
      </c>
      <c r="C60">
        <v>1706</v>
      </c>
      <c r="D60">
        <v>297</v>
      </c>
      <c r="E60" s="1">
        <f t="shared" si="0"/>
        <v>0.64588501516611263</v>
      </c>
      <c r="F60">
        <v>748</v>
      </c>
      <c r="G60">
        <v>100</v>
      </c>
      <c r="H60" s="1">
        <f t="shared" si="1"/>
        <v>0.4384525205158265</v>
      </c>
      <c r="I60">
        <v>662</v>
      </c>
      <c r="J60">
        <v>234</v>
      </c>
      <c r="K60" s="1">
        <f t="shared" si="2"/>
        <v>0.38804220398593198</v>
      </c>
      <c r="L60">
        <v>0</v>
      </c>
      <c r="M60">
        <v>10</v>
      </c>
      <c r="N60" s="1">
        <f t="shared" si="3"/>
        <v>0</v>
      </c>
      <c r="O60">
        <v>54</v>
      </c>
      <c r="P60">
        <v>71</v>
      </c>
      <c r="Q60" s="1">
        <f t="shared" si="4"/>
        <v>3.1652989449003514E-2</v>
      </c>
      <c r="R60">
        <v>6</v>
      </c>
      <c r="S60">
        <v>9</v>
      </c>
      <c r="T60" s="1">
        <f t="shared" si="5"/>
        <v>3.5169988276670576E-3</v>
      </c>
      <c r="U60">
        <v>173</v>
      </c>
      <c r="V60">
        <v>159</v>
      </c>
      <c r="W60" s="1">
        <f t="shared" si="6"/>
        <v>0.10140679953106682</v>
      </c>
    </row>
    <row r="61" spans="1:23" x14ac:dyDescent="0.3">
      <c r="A61">
        <v>55079005400</v>
      </c>
      <c r="B61" t="s">
        <v>59</v>
      </c>
      <c r="C61">
        <v>2984</v>
      </c>
      <c r="D61">
        <v>381</v>
      </c>
      <c r="E61" s="1">
        <f t="shared" si="0"/>
        <v>0.57896830459501603</v>
      </c>
      <c r="F61">
        <v>1686</v>
      </c>
      <c r="G61">
        <v>244</v>
      </c>
      <c r="H61" s="1">
        <f t="shared" si="1"/>
        <v>0.56501340482573725</v>
      </c>
      <c r="I61">
        <v>941</v>
      </c>
      <c r="J61">
        <v>244</v>
      </c>
      <c r="K61" s="1">
        <f t="shared" si="2"/>
        <v>0.31534852546916892</v>
      </c>
      <c r="L61">
        <v>5</v>
      </c>
      <c r="M61">
        <v>13</v>
      </c>
      <c r="N61" s="1">
        <f t="shared" si="3"/>
        <v>1.675603217158177E-3</v>
      </c>
      <c r="O61">
        <v>54</v>
      </c>
      <c r="P61">
        <v>59</v>
      </c>
      <c r="Q61" s="1">
        <f t="shared" si="4"/>
        <v>1.8096514745308313E-2</v>
      </c>
      <c r="R61">
        <v>0</v>
      </c>
      <c r="S61">
        <v>10</v>
      </c>
      <c r="T61" s="1">
        <f t="shared" si="5"/>
        <v>0</v>
      </c>
      <c r="U61">
        <v>134</v>
      </c>
      <c r="V61">
        <v>99</v>
      </c>
      <c r="W61" s="1">
        <f t="shared" si="6"/>
        <v>4.4906166219839144E-2</v>
      </c>
    </row>
    <row r="62" spans="1:23" x14ac:dyDescent="0.3">
      <c r="A62">
        <v>55079005500</v>
      </c>
      <c r="B62" t="s">
        <v>60</v>
      </c>
      <c r="C62">
        <v>3207</v>
      </c>
      <c r="D62">
        <v>342</v>
      </c>
      <c r="E62" s="1">
        <f t="shared" si="0"/>
        <v>0.57560086686736966</v>
      </c>
      <c r="F62">
        <v>2027</v>
      </c>
      <c r="G62">
        <v>315</v>
      </c>
      <c r="H62" s="1">
        <f t="shared" si="1"/>
        <v>0.63205487995010912</v>
      </c>
      <c r="I62">
        <v>452</v>
      </c>
      <c r="J62">
        <v>178</v>
      </c>
      <c r="K62" s="1">
        <f t="shared" si="2"/>
        <v>0.14094169005300905</v>
      </c>
      <c r="L62">
        <v>0</v>
      </c>
      <c r="M62">
        <v>10</v>
      </c>
      <c r="N62" s="1">
        <f t="shared" si="3"/>
        <v>0</v>
      </c>
      <c r="O62">
        <v>142</v>
      </c>
      <c r="P62">
        <v>89</v>
      </c>
      <c r="Q62" s="1">
        <f t="shared" si="4"/>
        <v>4.4278141565325849E-2</v>
      </c>
      <c r="R62">
        <v>0</v>
      </c>
      <c r="S62">
        <v>10</v>
      </c>
      <c r="T62" s="1">
        <f t="shared" si="5"/>
        <v>0</v>
      </c>
      <c r="U62">
        <v>178</v>
      </c>
      <c r="V62">
        <v>139</v>
      </c>
      <c r="W62" s="1">
        <f t="shared" si="6"/>
        <v>5.5503585905830995E-2</v>
      </c>
    </row>
    <row r="63" spans="1:23" x14ac:dyDescent="0.3">
      <c r="A63">
        <v>55079005600</v>
      </c>
      <c r="B63" t="s">
        <v>61</v>
      </c>
      <c r="C63">
        <v>2111</v>
      </c>
      <c r="D63">
        <v>286</v>
      </c>
      <c r="E63" s="1">
        <f t="shared" si="0"/>
        <v>0.41914709465498567</v>
      </c>
      <c r="F63">
        <v>1588</v>
      </c>
      <c r="G63">
        <v>228</v>
      </c>
      <c r="H63" s="1">
        <f t="shared" si="1"/>
        <v>0.75225011842728562</v>
      </c>
      <c r="I63">
        <v>143</v>
      </c>
      <c r="J63">
        <v>78</v>
      </c>
      <c r="K63" s="1">
        <f t="shared" si="2"/>
        <v>6.7740407389862631E-2</v>
      </c>
      <c r="L63">
        <v>0</v>
      </c>
      <c r="M63">
        <v>10</v>
      </c>
      <c r="N63" s="1">
        <f t="shared" si="3"/>
        <v>0</v>
      </c>
      <c r="O63">
        <v>7</v>
      </c>
      <c r="P63">
        <v>10</v>
      </c>
      <c r="Q63" s="1">
        <f t="shared" si="4"/>
        <v>3.3159639981051635E-3</v>
      </c>
      <c r="R63">
        <v>0</v>
      </c>
      <c r="S63">
        <v>10</v>
      </c>
      <c r="T63" s="1">
        <f t="shared" si="5"/>
        <v>0</v>
      </c>
      <c r="U63">
        <v>215</v>
      </c>
      <c r="V63">
        <v>98</v>
      </c>
      <c r="W63" s="1">
        <f t="shared" si="6"/>
        <v>0.10184746565608717</v>
      </c>
    </row>
    <row r="64" spans="1:23" x14ac:dyDescent="0.3">
      <c r="A64">
        <v>55079005700</v>
      </c>
      <c r="B64" t="s">
        <v>62</v>
      </c>
      <c r="C64">
        <v>2186</v>
      </c>
      <c r="D64">
        <v>294</v>
      </c>
      <c r="E64" s="1">
        <f t="shared" si="0"/>
        <v>0.53109114057769258</v>
      </c>
      <c r="F64">
        <v>1360</v>
      </c>
      <c r="G64">
        <v>189</v>
      </c>
      <c r="H64" s="1">
        <f t="shared" si="1"/>
        <v>0.62214089661482164</v>
      </c>
      <c r="I64">
        <v>623</v>
      </c>
      <c r="J64">
        <v>244</v>
      </c>
      <c r="K64" s="1">
        <f t="shared" si="2"/>
        <v>0.28499542543458373</v>
      </c>
      <c r="L64">
        <v>0</v>
      </c>
      <c r="M64">
        <v>10</v>
      </c>
      <c r="N64" s="1">
        <f t="shared" si="3"/>
        <v>0</v>
      </c>
      <c r="O64">
        <v>0</v>
      </c>
      <c r="P64">
        <v>10</v>
      </c>
      <c r="Q64" s="1">
        <f t="shared" si="4"/>
        <v>0</v>
      </c>
      <c r="R64">
        <v>9</v>
      </c>
      <c r="S64">
        <v>14</v>
      </c>
      <c r="T64" s="1">
        <f t="shared" si="5"/>
        <v>4.1171088746569072E-3</v>
      </c>
      <c r="U64">
        <v>54</v>
      </c>
      <c r="V64">
        <v>56</v>
      </c>
      <c r="W64" s="1">
        <f t="shared" si="6"/>
        <v>2.4702653247941447E-2</v>
      </c>
    </row>
    <row r="65" spans="1:23" x14ac:dyDescent="0.3">
      <c r="A65">
        <v>55079005800</v>
      </c>
      <c r="B65" t="s">
        <v>63</v>
      </c>
      <c r="C65">
        <v>3614</v>
      </c>
      <c r="D65">
        <v>552</v>
      </c>
      <c r="E65" s="1">
        <f t="shared" si="0"/>
        <v>0.57526294319361249</v>
      </c>
      <c r="F65">
        <v>2129</v>
      </c>
      <c r="G65">
        <v>408</v>
      </c>
      <c r="H65" s="1">
        <f t="shared" si="1"/>
        <v>0.58909795240730489</v>
      </c>
      <c r="I65">
        <v>928</v>
      </c>
      <c r="J65">
        <v>319</v>
      </c>
      <c r="K65" s="1">
        <f t="shared" si="2"/>
        <v>0.25677919203099059</v>
      </c>
      <c r="L65">
        <v>0</v>
      </c>
      <c r="M65">
        <v>10</v>
      </c>
      <c r="N65" s="1">
        <f t="shared" si="3"/>
        <v>0</v>
      </c>
      <c r="O65">
        <v>0</v>
      </c>
      <c r="P65">
        <v>10</v>
      </c>
      <c r="Q65" s="1">
        <f t="shared" si="4"/>
        <v>0</v>
      </c>
      <c r="R65">
        <v>0</v>
      </c>
      <c r="S65">
        <v>10</v>
      </c>
      <c r="T65" s="1">
        <f t="shared" si="5"/>
        <v>0</v>
      </c>
      <c r="U65">
        <v>392</v>
      </c>
      <c r="V65">
        <v>334</v>
      </c>
      <c r="W65" s="1">
        <f t="shared" si="6"/>
        <v>0.10846707249584947</v>
      </c>
    </row>
    <row r="66" spans="1:23" x14ac:dyDescent="0.3">
      <c r="A66">
        <v>55079005900</v>
      </c>
      <c r="B66" t="s">
        <v>64</v>
      </c>
      <c r="C66">
        <v>3477</v>
      </c>
      <c r="D66">
        <v>723</v>
      </c>
      <c r="E66" s="1">
        <f t="shared" si="0"/>
        <v>0.52816945970351692</v>
      </c>
      <c r="F66">
        <v>664</v>
      </c>
      <c r="G66">
        <v>238</v>
      </c>
      <c r="H66" s="1">
        <f t="shared" si="1"/>
        <v>0.19096922634454991</v>
      </c>
      <c r="I66">
        <v>2276</v>
      </c>
      <c r="J66">
        <v>695</v>
      </c>
      <c r="K66" s="1">
        <f t="shared" si="2"/>
        <v>0.65458728789186083</v>
      </c>
      <c r="L66">
        <v>33</v>
      </c>
      <c r="M66">
        <v>45</v>
      </c>
      <c r="N66" s="1">
        <f t="shared" si="3"/>
        <v>9.4909404659188953E-3</v>
      </c>
      <c r="O66">
        <v>168</v>
      </c>
      <c r="P66">
        <v>191</v>
      </c>
      <c r="Q66" s="1">
        <f t="shared" si="4"/>
        <v>4.8317515099223468E-2</v>
      </c>
      <c r="R66">
        <v>0</v>
      </c>
      <c r="S66">
        <v>10</v>
      </c>
      <c r="T66" s="1">
        <f t="shared" si="5"/>
        <v>0</v>
      </c>
      <c r="U66">
        <v>232</v>
      </c>
      <c r="V66">
        <v>185</v>
      </c>
      <c r="W66" s="1">
        <f t="shared" si="6"/>
        <v>6.6724187517975264E-2</v>
      </c>
    </row>
    <row r="67" spans="1:23" x14ac:dyDescent="0.3">
      <c r="A67">
        <v>55079006000</v>
      </c>
      <c r="B67" t="s">
        <v>65</v>
      </c>
      <c r="C67">
        <v>2778</v>
      </c>
      <c r="D67">
        <v>596</v>
      </c>
      <c r="E67" s="1">
        <f t="shared" ref="E67:E130" si="7">1-((H67^2)+(K67^2)+(N67^2)+(Q67^2)+(T67^2)+(W67^2))</f>
        <v>0.40992439827276028</v>
      </c>
      <c r="F67">
        <v>204</v>
      </c>
      <c r="G67">
        <v>103</v>
      </c>
      <c r="H67" s="1">
        <f t="shared" ref="H67:H130" si="8">F67/C67</f>
        <v>7.3434125269978404E-2</v>
      </c>
      <c r="I67">
        <v>2124</v>
      </c>
      <c r="J67">
        <v>413</v>
      </c>
      <c r="K67" s="1">
        <f t="shared" ref="K67:K130" si="9">I67/C67</f>
        <v>0.76457883369330448</v>
      </c>
      <c r="L67">
        <v>17</v>
      </c>
      <c r="M67">
        <v>24</v>
      </c>
      <c r="N67" s="1">
        <f t="shared" ref="N67:N130" si="10">L67/C67</f>
        <v>6.1195104391648667E-3</v>
      </c>
      <c r="O67">
        <v>22</v>
      </c>
      <c r="P67">
        <v>32</v>
      </c>
      <c r="Q67" s="1">
        <f t="shared" ref="Q67:Q130" si="11">O67/C67</f>
        <v>7.9193664506839456E-3</v>
      </c>
      <c r="R67">
        <v>0</v>
      </c>
      <c r="S67">
        <v>10</v>
      </c>
      <c r="T67" s="1">
        <f t="shared" ref="T67:T130" si="12">R67/C67</f>
        <v>0</v>
      </c>
      <c r="U67">
        <v>4</v>
      </c>
      <c r="V67">
        <v>7</v>
      </c>
      <c r="W67" s="1">
        <f t="shared" ref="W67:W130" si="13">U67/C67</f>
        <v>1.4398848092152627E-3</v>
      </c>
    </row>
    <row r="68" spans="1:23" x14ac:dyDescent="0.3">
      <c r="A68">
        <v>55079006100</v>
      </c>
      <c r="B68" t="s">
        <v>66</v>
      </c>
      <c r="C68">
        <v>2213</v>
      </c>
      <c r="D68">
        <v>292</v>
      </c>
      <c r="E68" s="1">
        <f t="shared" si="7"/>
        <v>0.4225338135639769</v>
      </c>
      <c r="F68">
        <v>336</v>
      </c>
      <c r="G68">
        <v>188</v>
      </c>
      <c r="H68" s="1">
        <f t="shared" si="8"/>
        <v>0.1518300948938093</v>
      </c>
      <c r="I68">
        <v>1638</v>
      </c>
      <c r="J68">
        <v>172</v>
      </c>
      <c r="K68" s="1">
        <f t="shared" si="9"/>
        <v>0.7401717126073204</v>
      </c>
      <c r="L68">
        <v>0</v>
      </c>
      <c r="M68">
        <v>10</v>
      </c>
      <c r="N68" s="1">
        <f t="shared" si="10"/>
        <v>0</v>
      </c>
      <c r="O68">
        <v>21</v>
      </c>
      <c r="P68">
        <v>27</v>
      </c>
      <c r="Q68" s="1">
        <f t="shared" si="11"/>
        <v>9.4893809308630814E-3</v>
      </c>
      <c r="R68">
        <v>0</v>
      </c>
      <c r="S68">
        <v>10</v>
      </c>
      <c r="T68" s="1">
        <f t="shared" si="12"/>
        <v>0</v>
      </c>
      <c r="U68">
        <v>178</v>
      </c>
      <c r="V68">
        <v>166</v>
      </c>
      <c r="W68" s="1">
        <f t="shared" si="13"/>
        <v>8.0433800271125164E-2</v>
      </c>
    </row>
    <row r="69" spans="1:23" x14ac:dyDescent="0.3">
      <c r="A69">
        <v>55079006200</v>
      </c>
      <c r="B69" t="s">
        <v>67</v>
      </c>
      <c r="C69">
        <v>2230</v>
      </c>
      <c r="D69">
        <v>405</v>
      </c>
      <c r="E69" s="1">
        <f t="shared" si="7"/>
        <v>9.9824649600836479E-2</v>
      </c>
      <c r="F69">
        <v>57</v>
      </c>
      <c r="G69">
        <v>54</v>
      </c>
      <c r="H69" s="1">
        <f t="shared" si="8"/>
        <v>2.5560538116591928E-2</v>
      </c>
      <c r="I69">
        <v>2115</v>
      </c>
      <c r="J69">
        <v>392</v>
      </c>
      <c r="K69" s="1">
        <f t="shared" si="9"/>
        <v>0.94843049327354256</v>
      </c>
      <c r="L69">
        <v>2</v>
      </c>
      <c r="M69">
        <v>5</v>
      </c>
      <c r="N69" s="1">
        <f t="shared" si="10"/>
        <v>8.9686098654708521E-4</v>
      </c>
      <c r="O69">
        <v>0</v>
      </c>
      <c r="P69">
        <v>10</v>
      </c>
      <c r="Q69" s="1">
        <f t="shared" si="11"/>
        <v>0</v>
      </c>
      <c r="R69">
        <v>0</v>
      </c>
      <c r="S69">
        <v>10</v>
      </c>
      <c r="T69" s="1">
        <f t="shared" si="12"/>
        <v>0</v>
      </c>
      <c r="U69">
        <v>2</v>
      </c>
      <c r="V69">
        <v>4</v>
      </c>
      <c r="W69" s="1">
        <f t="shared" si="13"/>
        <v>8.9686098654708521E-4</v>
      </c>
    </row>
    <row r="70" spans="1:23" x14ac:dyDescent="0.3">
      <c r="A70">
        <v>55079006300</v>
      </c>
      <c r="B70" t="s">
        <v>68</v>
      </c>
      <c r="C70">
        <v>1333</v>
      </c>
      <c r="D70">
        <v>326</v>
      </c>
      <c r="E70" s="1">
        <f t="shared" si="7"/>
        <v>0.31494088826032474</v>
      </c>
      <c r="F70">
        <v>22</v>
      </c>
      <c r="G70">
        <v>24</v>
      </c>
      <c r="H70" s="1">
        <f t="shared" si="8"/>
        <v>1.6504126031507877E-2</v>
      </c>
      <c r="I70">
        <v>1086</v>
      </c>
      <c r="J70">
        <v>285</v>
      </c>
      <c r="K70" s="1">
        <f t="shared" si="9"/>
        <v>0.81470367591897974</v>
      </c>
      <c r="L70">
        <v>13</v>
      </c>
      <c r="M70">
        <v>22</v>
      </c>
      <c r="N70" s="1">
        <f t="shared" si="10"/>
        <v>9.7524381095273824E-3</v>
      </c>
      <c r="O70">
        <v>192</v>
      </c>
      <c r="P70">
        <v>261</v>
      </c>
      <c r="Q70" s="1">
        <f t="shared" si="11"/>
        <v>0.14403600900225055</v>
      </c>
      <c r="R70">
        <v>0</v>
      </c>
      <c r="S70">
        <v>10</v>
      </c>
      <c r="T70" s="1">
        <f t="shared" si="12"/>
        <v>0</v>
      </c>
      <c r="U70">
        <v>19</v>
      </c>
      <c r="V70">
        <v>29</v>
      </c>
      <c r="W70" s="1">
        <f t="shared" si="13"/>
        <v>1.4253563390847712E-2</v>
      </c>
    </row>
    <row r="71" spans="1:23" x14ac:dyDescent="0.3">
      <c r="A71">
        <v>55079006400</v>
      </c>
      <c r="B71" t="s">
        <v>69</v>
      </c>
      <c r="C71">
        <v>1819</v>
      </c>
      <c r="D71">
        <v>344</v>
      </c>
      <c r="E71" s="1">
        <f t="shared" si="7"/>
        <v>0.22943512692515422</v>
      </c>
      <c r="F71">
        <v>9</v>
      </c>
      <c r="G71">
        <v>14</v>
      </c>
      <c r="H71" s="1">
        <f t="shared" si="8"/>
        <v>4.9477735019241341E-3</v>
      </c>
      <c r="I71">
        <v>1593</v>
      </c>
      <c r="J71">
        <v>366</v>
      </c>
      <c r="K71" s="1">
        <f t="shared" si="9"/>
        <v>0.87575590984057172</v>
      </c>
      <c r="L71">
        <v>2</v>
      </c>
      <c r="M71">
        <v>4</v>
      </c>
      <c r="N71" s="1">
        <f t="shared" si="10"/>
        <v>1.0995052226498076E-3</v>
      </c>
      <c r="O71">
        <v>0</v>
      </c>
      <c r="P71">
        <v>10</v>
      </c>
      <c r="Q71" s="1">
        <f t="shared" si="11"/>
        <v>0</v>
      </c>
      <c r="R71">
        <v>0</v>
      </c>
      <c r="S71">
        <v>10</v>
      </c>
      <c r="T71" s="1">
        <f t="shared" si="12"/>
        <v>0</v>
      </c>
      <c r="U71">
        <v>109</v>
      </c>
      <c r="V71">
        <v>115</v>
      </c>
      <c r="W71" s="1">
        <f t="shared" si="13"/>
        <v>5.9923034634414514E-2</v>
      </c>
    </row>
    <row r="72" spans="1:23" x14ac:dyDescent="0.3">
      <c r="A72">
        <v>55079006500</v>
      </c>
      <c r="B72" t="s">
        <v>70</v>
      </c>
      <c r="C72">
        <v>2267</v>
      </c>
      <c r="D72">
        <v>487</v>
      </c>
      <c r="E72" s="1">
        <f t="shared" si="7"/>
        <v>4.0845922461258732E-2</v>
      </c>
      <c r="F72">
        <v>23</v>
      </c>
      <c r="G72">
        <v>27</v>
      </c>
      <c r="H72" s="1">
        <f t="shared" si="8"/>
        <v>1.0145566828407587E-2</v>
      </c>
      <c r="I72">
        <v>2220</v>
      </c>
      <c r="J72">
        <v>478</v>
      </c>
      <c r="K72" s="1">
        <f t="shared" si="9"/>
        <v>0.97926775474194971</v>
      </c>
      <c r="L72">
        <v>0</v>
      </c>
      <c r="M72">
        <v>10</v>
      </c>
      <c r="N72" s="1">
        <f t="shared" si="10"/>
        <v>0</v>
      </c>
      <c r="O72">
        <v>0</v>
      </c>
      <c r="P72">
        <v>10</v>
      </c>
      <c r="Q72" s="1">
        <f t="shared" si="11"/>
        <v>0</v>
      </c>
      <c r="R72">
        <v>0</v>
      </c>
      <c r="S72">
        <v>10</v>
      </c>
      <c r="T72" s="1">
        <f t="shared" si="12"/>
        <v>0</v>
      </c>
      <c r="U72">
        <v>21</v>
      </c>
      <c r="V72">
        <v>24</v>
      </c>
      <c r="W72" s="1">
        <f t="shared" si="13"/>
        <v>9.263343625937363E-3</v>
      </c>
    </row>
    <row r="73" spans="1:23" x14ac:dyDescent="0.3">
      <c r="A73">
        <v>55079006600</v>
      </c>
      <c r="B73" t="s">
        <v>71</v>
      </c>
      <c r="C73">
        <v>1800</v>
      </c>
      <c r="D73">
        <v>375</v>
      </c>
      <c r="E73" s="1">
        <f t="shared" si="7"/>
        <v>0.25450030864197537</v>
      </c>
      <c r="F73">
        <v>113</v>
      </c>
      <c r="G73">
        <v>139</v>
      </c>
      <c r="H73" s="1">
        <f t="shared" si="8"/>
        <v>6.277777777777778E-2</v>
      </c>
      <c r="I73">
        <v>1549</v>
      </c>
      <c r="J73">
        <v>393</v>
      </c>
      <c r="K73" s="1">
        <f t="shared" si="9"/>
        <v>0.86055555555555552</v>
      </c>
      <c r="L73">
        <v>0</v>
      </c>
      <c r="M73">
        <v>10</v>
      </c>
      <c r="N73" s="1">
        <f t="shared" si="10"/>
        <v>0</v>
      </c>
      <c r="O73">
        <v>0</v>
      </c>
      <c r="P73">
        <v>10</v>
      </c>
      <c r="Q73" s="1">
        <f t="shared" si="11"/>
        <v>0</v>
      </c>
      <c r="R73">
        <v>0</v>
      </c>
      <c r="S73">
        <v>10</v>
      </c>
      <c r="T73" s="1">
        <f t="shared" si="12"/>
        <v>0</v>
      </c>
      <c r="U73">
        <v>57</v>
      </c>
      <c r="V73">
        <v>69</v>
      </c>
      <c r="W73" s="1">
        <f t="shared" si="13"/>
        <v>3.1666666666666669E-2</v>
      </c>
    </row>
    <row r="74" spans="1:23" x14ac:dyDescent="0.3">
      <c r="A74">
        <v>55079006700</v>
      </c>
      <c r="B74" t="s">
        <v>72</v>
      </c>
      <c r="C74">
        <v>1049</v>
      </c>
      <c r="D74">
        <v>254</v>
      </c>
      <c r="E74" s="1">
        <f t="shared" si="7"/>
        <v>0.15171560185786814</v>
      </c>
      <c r="F74">
        <v>44</v>
      </c>
      <c r="G74">
        <v>45</v>
      </c>
      <c r="H74" s="1">
        <f t="shared" si="8"/>
        <v>4.1944709246901808E-2</v>
      </c>
      <c r="I74">
        <v>965</v>
      </c>
      <c r="J74">
        <v>258</v>
      </c>
      <c r="K74" s="1">
        <f t="shared" si="9"/>
        <v>0.91992373689227835</v>
      </c>
      <c r="L74">
        <v>0</v>
      </c>
      <c r="M74">
        <v>10</v>
      </c>
      <c r="N74" s="1">
        <f t="shared" si="10"/>
        <v>0</v>
      </c>
      <c r="O74">
        <v>0</v>
      </c>
      <c r="P74">
        <v>10</v>
      </c>
      <c r="Q74" s="1">
        <f t="shared" si="11"/>
        <v>0</v>
      </c>
      <c r="R74">
        <v>6</v>
      </c>
      <c r="S74">
        <v>11</v>
      </c>
      <c r="T74" s="1">
        <f t="shared" si="12"/>
        <v>5.7197330791229741E-3</v>
      </c>
      <c r="U74">
        <v>16</v>
      </c>
      <c r="V74">
        <v>24</v>
      </c>
      <c r="W74" s="1">
        <f t="shared" si="13"/>
        <v>1.5252621544327931E-2</v>
      </c>
    </row>
    <row r="75" spans="1:23" x14ac:dyDescent="0.3">
      <c r="A75">
        <v>55079006800</v>
      </c>
      <c r="B75" t="s">
        <v>73</v>
      </c>
      <c r="C75">
        <v>2034</v>
      </c>
      <c r="D75">
        <v>309</v>
      </c>
      <c r="E75" s="1">
        <f t="shared" si="7"/>
        <v>0.29557043534253968</v>
      </c>
      <c r="F75">
        <v>131</v>
      </c>
      <c r="G75">
        <v>71</v>
      </c>
      <c r="H75" s="1">
        <f t="shared" si="8"/>
        <v>6.4405113077679446E-2</v>
      </c>
      <c r="I75">
        <v>1702</v>
      </c>
      <c r="J75">
        <v>282</v>
      </c>
      <c r="K75" s="1">
        <f t="shared" si="9"/>
        <v>0.83677482792527036</v>
      </c>
      <c r="L75">
        <v>3</v>
      </c>
      <c r="M75">
        <v>7</v>
      </c>
      <c r="N75" s="1">
        <f t="shared" si="10"/>
        <v>1.4749262536873156E-3</v>
      </c>
      <c r="O75">
        <v>0</v>
      </c>
      <c r="P75">
        <v>10</v>
      </c>
      <c r="Q75" s="1">
        <f t="shared" si="11"/>
        <v>0</v>
      </c>
      <c r="R75">
        <v>0</v>
      </c>
      <c r="S75">
        <v>10</v>
      </c>
      <c r="T75" s="1">
        <f t="shared" si="12"/>
        <v>0</v>
      </c>
      <c r="U75">
        <v>19</v>
      </c>
      <c r="V75">
        <v>14</v>
      </c>
      <c r="W75" s="1">
        <f t="shared" si="13"/>
        <v>9.3411996066863328E-3</v>
      </c>
    </row>
    <row r="76" spans="1:23" x14ac:dyDescent="0.3">
      <c r="A76">
        <v>55079006900</v>
      </c>
      <c r="B76" t="s">
        <v>74</v>
      </c>
      <c r="C76">
        <v>2043</v>
      </c>
      <c r="D76">
        <v>414</v>
      </c>
      <c r="E76" s="1">
        <f t="shared" si="7"/>
        <v>0.23803783989310578</v>
      </c>
      <c r="F76">
        <v>83</v>
      </c>
      <c r="G76">
        <v>68</v>
      </c>
      <c r="H76" s="1">
        <f t="shared" si="8"/>
        <v>4.0626529613313755E-2</v>
      </c>
      <c r="I76">
        <v>1775</v>
      </c>
      <c r="J76">
        <v>428</v>
      </c>
      <c r="K76" s="1">
        <f t="shared" si="9"/>
        <v>0.86882036221243275</v>
      </c>
      <c r="L76">
        <v>0</v>
      </c>
      <c r="M76">
        <v>10</v>
      </c>
      <c r="N76" s="1">
        <f t="shared" si="10"/>
        <v>0</v>
      </c>
      <c r="O76">
        <v>0</v>
      </c>
      <c r="P76">
        <v>10</v>
      </c>
      <c r="Q76" s="1">
        <f t="shared" si="11"/>
        <v>0</v>
      </c>
      <c r="R76">
        <v>0</v>
      </c>
      <c r="S76">
        <v>10</v>
      </c>
      <c r="T76" s="1">
        <f t="shared" si="12"/>
        <v>0</v>
      </c>
      <c r="U76">
        <v>151</v>
      </c>
      <c r="V76">
        <v>101</v>
      </c>
      <c r="W76" s="1">
        <f t="shared" si="13"/>
        <v>7.3910915320606951E-2</v>
      </c>
    </row>
    <row r="77" spans="1:23" x14ac:dyDescent="0.3">
      <c r="A77">
        <v>55079007000</v>
      </c>
      <c r="B77" t="s">
        <v>75</v>
      </c>
      <c r="C77">
        <v>2321</v>
      </c>
      <c r="D77">
        <v>441</v>
      </c>
      <c r="E77" s="1">
        <f t="shared" si="7"/>
        <v>0.37124258011030553</v>
      </c>
      <c r="F77">
        <v>156</v>
      </c>
      <c r="G77">
        <v>139</v>
      </c>
      <c r="H77" s="1">
        <f t="shared" si="8"/>
        <v>6.7212408444635927E-2</v>
      </c>
      <c r="I77">
        <v>1819</v>
      </c>
      <c r="J77">
        <v>485</v>
      </c>
      <c r="K77" s="1">
        <f t="shared" si="9"/>
        <v>0.78371391641533816</v>
      </c>
      <c r="L77">
        <v>78</v>
      </c>
      <c r="M77">
        <v>114</v>
      </c>
      <c r="N77" s="1">
        <f t="shared" si="10"/>
        <v>3.3606204222317963E-2</v>
      </c>
      <c r="O77">
        <v>0</v>
      </c>
      <c r="P77">
        <v>10</v>
      </c>
      <c r="Q77" s="1">
        <f t="shared" si="11"/>
        <v>0</v>
      </c>
      <c r="R77">
        <v>0</v>
      </c>
      <c r="S77">
        <v>10</v>
      </c>
      <c r="T77" s="1">
        <f t="shared" si="12"/>
        <v>0</v>
      </c>
      <c r="U77">
        <v>219</v>
      </c>
      <c r="V77">
        <v>207</v>
      </c>
      <c r="W77" s="1">
        <f t="shared" si="13"/>
        <v>9.4355881085738905E-2</v>
      </c>
    </row>
    <row r="78" spans="1:23" x14ac:dyDescent="0.3">
      <c r="A78">
        <v>55079007100</v>
      </c>
      <c r="B78" t="s">
        <v>76</v>
      </c>
      <c r="C78">
        <v>2102</v>
      </c>
      <c r="D78">
        <v>320</v>
      </c>
      <c r="E78" s="1">
        <f t="shared" si="7"/>
        <v>0.53928454708985418</v>
      </c>
      <c r="F78">
        <v>1354</v>
      </c>
      <c r="G78">
        <v>213</v>
      </c>
      <c r="H78" s="1">
        <f t="shared" si="8"/>
        <v>0.64414843006660327</v>
      </c>
      <c r="I78">
        <v>415</v>
      </c>
      <c r="J78">
        <v>273</v>
      </c>
      <c r="K78" s="1">
        <f t="shared" si="9"/>
        <v>0.19743101807802094</v>
      </c>
      <c r="L78">
        <v>5</v>
      </c>
      <c r="M78">
        <v>8</v>
      </c>
      <c r="N78" s="1">
        <f t="shared" si="10"/>
        <v>2.3786869647954329E-3</v>
      </c>
      <c r="O78">
        <v>6</v>
      </c>
      <c r="P78">
        <v>9</v>
      </c>
      <c r="Q78" s="1">
        <f t="shared" si="11"/>
        <v>2.8544243577545195E-3</v>
      </c>
      <c r="R78">
        <v>28</v>
      </c>
      <c r="S78">
        <v>31</v>
      </c>
      <c r="T78" s="1">
        <f t="shared" si="12"/>
        <v>1.3320647002854425E-2</v>
      </c>
      <c r="U78">
        <v>171</v>
      </c>
      <c r="V78">
        <v>125</v>
      </c>
      <c r="W78" s="1">
        <f t="shared" si="13"/>
        <v>8.1351094196003809E-2</v>
      </c>
    </row>
    <row r="79" spans="1:23" x14ac:dyDescent="0.3">
      <c r="A79">
        <v>55079007200</v>
      </c>
      <c r="B79" t="s">
        <v>77</v>
      </c>
      <c r="C79">
        <v>2831</v>
      </c>
      <c r="D79">
        <v>388</v>
      </c>
      <c r="E79" s="1">
        <f t="shared" si="7"/>
        <v>0.57437693717722027</v>
      </c>
      <c r="F79">
        <v>1694</v>
      </c>
      <c r="G79">
        <v>412</v>
      </c>
      <c r="H79" s="1">
        <f t="shared" si="8"/>
        <v>0.59837513246202756</v>
      </c>
      <c r="I79">
        <v>661</v>
      </c>
      <c r="J79">
        <v>268</v>
      </c>
      <c r="K79" s="1">
        <f t="shared" si="9"/>
        <v>0.23348640056517131</v>
      </c>
      <c r="L79">
        <v>29</v>
      </c>
      <c r="M79">
        <v>45</v>
      </c>
      <c r="N79" s="1">
        <f t="shared" si="10"/>
        <v>1.0243730130695867E-2</v>
      </c>
      <c r="O79">
        <v>0</v>
      </c>
      <c r="P79">
        <v>10</v>
      </c>
      <c r="Q79" s="1">
        <f t="shared" si="11"/>
        <v>0</v>
      </c>
      <c r="R79">
        <v>10</v>
      </c>
      <c r="S79">
        <v>15</v>
      </c>
      <c r="T79" s="1">
        <f t="shared" si="12"/>
        <v>3.5323207347227126E-3</v>
      </c>
      <c r="U79">
        <v>322</v>
      </c>
      <c r="V79">
        <v>212</v>
      </c>
      <c r="W79" s="1">
        <f t="shared" si="13"/>
        <v>0.11374072765807135</v>
      </c>
    </row>
    <row r="80" spans="1:23" x14ac:dyDescent="0.3">
      <c r="A80">
        <v>55079007300</v>
      </c>
      <c r="B80" t="s">
        <v>78</v>
      </c>
      <c r="C80">
        <v>1787</v>
      </c>
      <c r="D80">
        <v>227</v>
      </c>
      <c r="E80" s="1">
        <f t="shared" si="7"/>
        <v>0.45400547196393515</v>
      </c>
      <c r="F80">
        <v>1308</v>
      </c>
      <c r="G80">
        <v>209</v>
      </c>
      <c r="H80" s="1">
        <f t="shared" si="8"/>
        <v>0.73195299384443202</v>
      </c>
      <c r="I80">
        <v>87</v>
      </c>
      <c r="J80">
        <v>78</v>
      </c>
      <c r="K80" s="1">
        <f t="shared" si="9"/>
        <v>4.8684946838276441E-2</v>
      </c>
      <c r="L80">
        <v>0</v>
      </c>
      <c r="M80">
        <v>10</v>
      </c>
      <c r="N80" s="1">
        <f t="shared" si="10"/>
        <v>0</v>
      </c>
      <c r="O80">
        <v>100</v>
      </c>
      <c r="P80">
        <v>65</v>
      </c>
      <c r="Q80" s="1">
        <f t="shared" si="11"/>
        <v>5.5959709009513151E-2</v>
      </c>
      <c r="R80">
        <v>0</v>
      </c>
      <c r="S80">
        <v>10</v>
      </c>
      <c r="T80" s="1">
        <f t="shared" si="12"/>
        <v>0</v>
      </c>
      <c r="U80">
        <v>123</v>
      </c>
      <c r="V80">
        <v>76</v>
      </c>
      <c r="W80" s="1">
        <f t="shared" si="13"/>
        <v>6.8830442081701179E-2</v>
      </c>
    </row>
    <row r="81" spans="1:23" x14ac:dyDescent="0.3">
      <c r="A81">
        <v>55079007400</v>
      </c>
      <c r="B81" t="s">
        <v>79</v>
      </c>
      <c r="C81">
        <v>3639</v>
      </c>
      <c r="D81">
        <v>238</v>
      </c>
      <c r="E81" s="1">
        <f t="shared" si="7"/>
        <v>0.42875489878247175</v>
      </c>
      <c r="F81">
        <v>2712</v>
      </c>
      <c r="G81">
        <v>315</v>
      </c>
      <c r="H81" s="1">
        <f t="shared" si="8"/>
        <v>0.74525968672712284</v>
      </c>
      <c r="I81">
        <v>213</v>
      </c>
      <c r="J81">
        <v>101</v>
      </c>
      <c r="K81" s="1">
        <f t="shared" si="9"/>
        <v>5.8532563891178897E-2</v>
      </c>
      <c r="L81">
        <v>5</v>
      </c>
      <c r="M81">
        <v>10</v>
      </c>
      <c r="N81" s="1">
        <f t="shared" si="10"/>
        <v>1.3740038472107722E-3</v>
      </c>
      <c r="O81">
        <v>228</v>
      </c>
      <c r="P81">
        <v>98</v>
      </c>
      <c r="Q81" s="1">
        <f t="shared" si="11"/>
        <v>6.2654575432811208E-2</v>
      </c>
      <c r="R81">
        <v>8</v>
      </c>
      <c r="S81">
        <v>11</v>
      </c>
      <c r="T81" s="1">
        <f t="shared" si="12"/>
        <v>2.1984061555372354E-3</v>
      </c>
      <c r="U81">
        <v>335</v>
      </c>
      <c r="V81">
        <v>135</v>
      </c>
      <c r="W81" s="1">
        <f t="shared" si="13"/>
        <v>9.2058257763121737E-2</v>
      </c>
    </row>
    <row r="82" spans="1:23" x14ac:dyDescent="0.3">
      <c r="A82">
        <v>55079007500</v>
      </c>
      <c r="B82" t="s">
        <v>80</v>
      </c>
      <c r="C82">
        <v>2474</v>
      </c>
      <c r="D82">
        <v>373</v>
      </c>
      <c r="E82" s="1">
        <f t="shared" si="7"/>
        <v>0.31174154619522421</v>
      </c>
      <c r="F82">
        <v>2043</v>
      </c>
      <c r="G82">
        <v>351</v>
      </c>
      <c r="H82" s="1">
        <f t="shared" si="8"/>
        <v>0.82578819725141472</v>
      </c>
      <c r="I82">
        <v>96</v>
      </c>
      <c r="J82">
        <v>93</v>
      </c>
      <c r="K82" s="1">
        <f t="shared" si="9"/>
        <v>3.8803556992724336E-2</v>
      </c>
      <c r="L82">
        <v>0</v>
      </c>
      <c r="M82">
        <v>10</v>
      </c>
      <c r="N82" s="1">
        <f t="shared" si="10"/>
        <v>0</v>
      </c>
      <c r="O82">
        <v>169</v>
      </c>
      <c r="P82">
        <v>114</v>
      </c>
      <c r="Q82" s="1">
        <f t="shared" si="11"/>
        <v>6.8310428455941791E-2</v>
      </c>
      <c r="R82">
        <v>9</v>
      </c>
      <c r="S82">
        <v>14</v>
      </c>
      <c r="T82" s="1">
        <f t="shared" si="12"/>
        <v>3.6378334680679061E-3</v>
      </c>
      <c r="U82">
        <v>30</v>
      </c>
      <c r="V82">
        <v>48</v>
      </c>
      <c r="W82" s="1">
        <f t="shared" si="13"/>
        <v>1.2126111560226353E-2</v>
      </c>
    </row>
    <row r="83" spans="1:23" x14ac:dyDescent="0.3">
      <c r="A83">
        <v>55079007600</v>
      </c>
      <c r="B83" t="s">
        <v>81</v>
      </c>
      <c r="C83">
        <v>3291</v>
      </c>
      <c r="D83">
        <v>496</v>
      </c>
      <c r="E83" s="1">
        <f t="shared" si="7"/>
        <v>0.31275983476939262</v>
      </c>
      <c r="F83">
        <v>2715</v>
      </c>
      <c r="G83">
        <v>514</v>
      </c>
      <c r="H83" s="1">
        <f t="shared" si="8"/>
        <v>0.82497721057429352</v>
      </c>
      <c r="I83">
        <v>166</v>
      </c>
      <c r="J83">
        <v>129</v>
      </c>
      <c r="K83" s="1">
        <f t="shared" si="9"/>
        <v>5.0440595563658465E-2</v>
      </c>
      <c r="L83">
        <v>0</v>
      </c>
      <c r="M83">
        <v>10</v>
      </c>
      <c r="N83" s="1">
        <f t="shared" si="10"/>
        <v>0</v>
      </c>
      <c r="O83">
        <v>183</v>
      </c>
      <c r="P83">
        <v>147</v>
      </c>
      <c r="Q83" s="1">
        <f t="shared" si="11"/>
        <v>5.5606198723792161E-2</v>
      </c>
      <c r="R83">
        <v>20</v>
      </c>
      <c r="S83">
        <v>24</v>
      </c>
      <c r="T83" s="1">
        <f t="shared" si="12"/>
        <v>6.077180188392586E-3</v>
      </c>
      <c r="U83">
        <v>103</v>
      </c>
      <c r="V83">
        <v>65</v>
      </c>
      <c r="W83" s="1">
        <f t="shared" si="13"/>
        <v>3.1297477970221817E-2</v>
      </c>
    </row>
    <row r="84" spans="1:23" x14ac:dyDescent="0.3">
      <c r="A84">
        <v>55079007700</v>
      </c>
      <c r="B84" t="s">
        <v>82</v>
      </c>
      <c r="C84">
        <v>3852</v>
      </c>
      <c r="D84">
        <v>439</v>
      </c>
      <c r="E84" s="1">
        <f t="shared" si="7"/>
        <v>0.39021643488190794</v>
      </c>
      <c r="F84">
        <v>2977</v>
      </c>
      <c r="G84">
        <v>342</v>
      </c>
      <c r="H84" s="1">
        <f t="shared" si="8"/>
        <v>0.77284527518172375</v>
      </c>
      <c r="I84">
        <v>322</v>
      </c>
      <c r="J84">
        <v>296</v>
      </c>
      <c r="K84" s="1">
        <f t="shared" si="9"/>
        <v>8.3592938733125649E-2</v>
      </c>
      <c r="L84">
        <v>12</v>
      </c>
      <c r="M84">
        <v>15</v>
      </c>
      <c r="N84" s="1">
        <f t="shared" si="10"/>
        <v>3.1152647975077881E-3</v>
      </c>
      <c r="O84">
        <v>156</v>
      </c>
      <c r="P84">
        <v>126</v>
      </c>
      <c r="Q84" s="1">
        <f t="shared" si="11"/>
        <v>4.0498442367601244E-2</v>
      </c>
      <c r="R84">
        <v>39</v>
      </c>
      <c r="S84">
        <v>46</v>
      </c>
      <c r="T84" s="1">
        <f t="shared" si="12"/>
        <v>1.0124610591900311E-2</v>
      </c>
      <c r="U84">
        <v>236</v>
      </c>
      <c r="V84">
        <v>159</v>
      </c>
      <c r="W84" s="1">
        <f t="shared" si="13"/>
        <v>6.1266874350986503E-2</v>
      </c>
    </row>
    <row r="85" spans="1:23" x14ac:dyDescent="0.3">
      <c r="A85">
        <v>55079007800</v>
      </c>
      <c r="B85" t="s">
        <v>83</v>
      </c>
      <c r="C85">
        <v>3136</v>
      </c>
      <c r="D85">
        <v>448</v>
      </c>
      <c r="E85" s="1">
        <f t="shared" si="7"/>
        <v>0.30634462609980218</v>
      </c>
      <c r="F85">
        <v>2601</v>
      </c>
      <c r="G85">
        <v>442</v>
      </c>
      <c r="H85" s="1">
        <f t="shared" si="8"/>
        <v>0.82940051020408168</v>
      </c>
      <c r="I85">
        <v>106</v>
      </c>
      <c r="J85">
        <v>92</v>
      </c>
      <c r="K85" s="1">
        <f t="shared" si="9"/>
        <v>3.3801020408163268E-2</v>
      </c>
      <c r="L85">
        <v>27</v>
      </c>
      <c r="M85">
        <v>45</v>
      </c>
      <c r="N85" s="1">
        <f t="shared" si="10"/>
        <v>8.6096938775510196E-3</v>
      </c>
      <c r="O85">
        <v>133</v>
      </c>
      <c r="P85">
        <v>85</v>
      </c>
      <c r="Q85" s="1">
        <f t="shared" si="11"/>
        <v>4.2410714285714288E-2</v>
      </c>
      <c r="R85">
        <v>0</v>
      </c>
      <c r="S85">
        <v>10</v>
      </c>
      <c r="T85" s="1">
        <f t="shared" si="12"/>
        <v>0</v>
      </c>
      <c r="U85">
        <v>164</v>
      </c>
      <c r="V85">
        <v>91</v>
      </c>
      <c r="W85" s="1">
        <f t="shared" si="13"/>
        <v>5.2295918367346941E-2</v>
      </c>
    </row>
    <row r="86" spans="1:23" x14ac:dyDescent="0.3">
      <c r="A86">
        <v>55079007900</v>
      </c>
      <c r="B86" t="s">
        <v>84</v>
      </c>
      <c r="C86">
        <v>2196</v>
      </c>
      <c r="D86">
        <v>382</v>
      </c>
      <c r="E86" s="1">
        <f t="shared" si="7"/>
        <v>0.48338550635200284</v>
      </c>
      <c r="F86">
        <v>1543</v>
      </c>
      <c r="G86">
        <v>217</v>
      </c>
      <c r="H86" s="1">
        <f t="shared" si="8"/>
        <v>0.70264116575591984</v>
      </c>
      <c r="I86">
        <v>265</v>
      </c>
      <c r="J86">
        <v>293</v>
      </c>
      <c r="K86" s="1">
        <f t="shared" si="9"/>
        <v>0.12067395264116576</v>
      </c>
      <c r="L86">
        <v>0</v>
      </c>
      <c r="M86">
        <v>10</v>
      </c>
      <c r="N86" s="1">
        <f t="shared" si="10"/>
        <v>0</v>
      </c>
      <c r="O86">
        <v>80</v>
      </c>
      <c r="P86">
        <v>66</v>
      </c>
      <c r="Q86" s="1">
        <f t="shared" si="11"/>
        <v>3.6429872495446269E-2</v>
      </c>
      <c r="R86">
        <v>0</v>
      </c>
      <c r="S86">
        <v>10</v>
      </c>
      <c r="T86" s="1">
        <f t="shared" si="12"/>
        <v>0</v>
      </c>
      <c r="U86">
        <v>184</v>
      </c>
      <c r="V86">
        <v>125</v>
      </c>
      <c r="W86" s="1">
        <f t="shared" si="13"/>
        <v>8.3788706739526417E-2</v>
      </c>
    </row>
    <row r="87" spans="1:23" x14ac:dyDescent="0.3">
      <c r="A87">
        <v>55079008000</v>
      </c>
      <c r="B87" t="s">
        <v>85</v>
      </c>
      <c r="C87">
        <v>1639</v>
      </c>
      <c r="D87">
        <v>199</v>
      </c>
      <c r="E87" s="1">
        <f t="shared" si="7"/>
        <v>0.56770505088557932</v>
      </c>
      <c r="F87">
        <v>1006</v>
      </c>
      <c r="G87">
        <v>143</v>
      </c>
      <c r="H87" s="1">
        <f t="shared" si="8"/>
        <v>0.61378889566809025</v>
      </c>
      <c r="I87">
        <v>167</v>
      </c>
      <c r="J87">
        <v>91</v>
      </c>
      <c r="K87" s="1">
        <f t="shared" si="9"/>
        <v>0.10189139719341062</v>
      </c>
      <c r="L87">
        <v>0</v>
      </c>
      <c r="M87">
        <v>10</v>
      </c>
      <c r="N87" s="1">
        <f t="shared" si="10"/>
        <v>0</v>
      </c>
      <c r="O87">
        <v>30</v>
      </c>
      <c r="P87">
        <v>27</v>
      </c>
      <c r="Q87" s="1">
        <f t="shared" si="11"/>
        <v>1.8303843807199512E-2</v>
      </c>
      <c r="R87">
        <v>7</v>
      </c>
      <c r="S87">
        <v>14</v>
      </c>
      <c r="T87" s="1">
        <f t="shared" si="12"/>
        <v>4.2708968883465532E-3</v>
      </c>
      <c r="U87">
        <v>347</v>
      </c>
      <c r="V87">
        <v>190</v>
      </c>
      <c r="W87" s="1">
        <f t="shared" si="13"/>
        <v>0.21171446003660768</v>
      </c>
    </row>
    <row r="88" spans="1:23" x14ac:dyDescent="0.3">
      <c r="A88">
        <v>55079008100</v>
      </c>
      <c r="B88" t="s">
        <v>86</v>
      </c>
      <c r="C88">
        <v>1291</v>
      </c>
      <c r="D88">
        <v>476</v>
      </c>
      <c r="E88" s="1">
        <f t="shared" si="7"/>
        <v>0.51647195834115833</v>
      </c>
      <c r="F88">
        <v>135</v>
      </c>
      <c r="G88">
        <v>64</v>
      </c>
      <c r="H88" s="1">
        <f t="shared" si="8"/>
        <v>0.104570100697134</v>
      </c>
      <c r="I88">
        <v>827</v>
      </c>
      <c r="J88">
        <v>395</v>
      </c>
      <c r="K88" s="1">
        <f t="shared" si="9"/>
        <v>0.6405886909372579</v>
      </c>
      <c r="L88">
        <v>0</v>
      </c>
      <c r="M88">
        <v>10</v>
      </c>
      <c r="N88" s="1">
        <f t="shared" si="10"/>
        <v>0</v>
      </c>
      <c r="O88">
        <v>7</v>
      </c>
      <c r="P88">
        <v>12</v>
      </c>
      <c r="Q88" s="1">
        <f t="shared" si="11"/>
        <v>5.422153369481022E-3</v>
      </c>
      <c r="R88">
        <v>0</v>
      </c>
      <c r="S88">
        <v>10</v>
      </c>
      <c r="T88" s="1">
        <f t="shared" si="12"/>
        <v>0</v>
      </c>
      <c r="U88">
        <v>322</v>
      </c>
      <c r="V88">
        <v>294</v>
      </c>
      <c r="W88" s="1">
        <f t="shared" si="13"/>
        <v>0.24941905499612704</v>
      </c>
    </row>
    <row r="89" spans="1:23" x14ac:dyDescent="0.3">
      <c r="A89">
        <v>55079008400</v>
      </c>
      <c r="B89" t="s">
        <v>87</v>
      </c>
      <c r="C89">
        <v>614</v>
      </c>
      <c r="D89">
        <v>215</v>
      </c>
      <c r="E89" s="1">
        <f t="shared" si="7"/>
        <v>0.14689280522870285</v>
      </c>
      <c r="F89">
        <v>10</v>
      </c>
      <c r="G89">
        <v>13</v>
      </c>
      <c r="H89" s="1">
        <f t="shared" si="8"/>
        <v>1.6286644951140065E-2</v>
      </c>
      <c r="I89">
        <v>567</v>
      </c>
      <c r="J89">
        <v>222</v>
      </c>
      <c r="K89" s="1">
        <f t="shared" si="9"/>
        <v>0.92345276872964166</v>
      </c>
      <c r="L89">
        <v>5</v>
      </c>
      <c r="M89">
        <v>7</v>
      </c>
      <c r="N89" s="1">
        <f t="shared" si="10"/>
        <v>8.1433224755700327E-3</v>
      </c>
      <c r="O89">
        <v>0</v>
      </c>
      <c r="P89">
        <v>10</v>
      </c>
      <c r="Q89" s="1">
        <f t="shared" si="11"/>
        <v>0</v>
      </c>
      <c r="R89">
        <v>0</v>
      </c>
      <c r="S89">
        <v>10</v>
      </c>
      <c r="T89" s="1">
        <f t="shared" si="12"/>
        <v>0</v>
      </c>
      <c r="U89">
        <v>2</v>
      </c>
      <c r="V89">
        <v>3</v>
      </c>
      <c r="W89" s="1">
        <f t="shared" si="13"/>
        <v>3.2573289902280132E-3</v>
      </c>
    </row>
    <row r="90" spans="1:23" x14ac:dyDescent="0.3">
      <c r="A90">
        <v>55079008500</v>
      </c>
      <c r="B90" t="s">
        <v>88</v>
      </c>
      <c r="C90">
        <v>1409</v>
      </c>
      <c r="D90">
        <v>409</v>
      </c>
      <c r="E90" s="1">
        <f t="shared" si="7"/>
        <v>0.19235261910026846</v>
      </c>
      <c r="F90">
        <v>39</v>
      </c>
      <c r="G90">
        <v>60</v>
      </c>
      <c r="H90" s="1">
        <f t="shared" si="8"/>
        <v>2.7679205110007096E-2</v>
      </c>
      <c r="I90">
        <v>1263</v>
      </c>
      <c r="J90">
        <v>438</v>
      </c>
      <c r="K90" s="1">
        <f t="shared" si="9"/>
        <v>0.89638041163946058</v>
      </c>
      <c r="L90">
        <v>2</v>
      </c>
      <c r="M90">
        <v>7</v>
      </c>
      <c r="N90" s="1">
        <f t="shared" si="10"/>
        <v>1.4194464158977999E-3</v>
      </c>
      <c r="O90">
        <v>28</v>
      </c>
      <c r="P90">
        <v>45</v>
      </c>
      <c r="Q90" s="1">
        <f t="shared" si="11"/>
        <v>1.9872249822569198E-2</v>
      </c>
      <c r="R90">
        <v>0</v>
      </c>
      <c r="S90">
        <v>10</v>
      </c>
      <c r="T90" s="1">
        <f t="shared" si="12"/>
        <v>0</v>
      </c>
      <c r="U90">
        <v>77</v>
      </c>
      <c r="V90">
        <v>78</v>
      </c>
      <c r="W90" s="1">
        <f t="shared" si="13"/>
        <v>5.4648687012065295E-2</v>
      </c>
    </row>
    <row r="91" spans="1:23" x14ac:dyDescent="0.3">
      <c r="A91">
        <v>55079008600</v>
      </c>
      <c r="B91" t="s">
        <v>89</v>
      </c>
      <c r="C91">
        <v>815</v>
      </c>
      <c r="D91">
        <v>191</v>
      </c>
      <c r="E91" s="1">
        <f t="shared" si="7"/>
        <v>0.21812789340961269</v>
      </c>
      <c r="F91">
        <v>47</v>
      </c>
      <c r="G91">
        <v>41</v>
      </c>
      <c r="H91" s="1">
        <f t="shared" si="8"/>
        <v>5.7668711656441718E-2</v>
      </c>
      <c r="I91">
        <v>719</v>
      </c>
      <c r="J91">
        <v>205</v>
      </c>
      <c r="K91" s="1">
        <f t="shared" si="9"/>
        <v>0.88220858895705523</v>
      </c>
      <c r="L91">
        <v>0</v>
      </c>
      <c r="M91">
        <v>10</v>
      </c>
      <c r="N91" s="1">
        <f t="shared" si="10"/>
        <v>0</v>
      </c>
      <c r="O91">
        <v>0</v>
      </c>
      <c r="P91">
        <v>10</v>
      </c>
      <c r="Q91" s="1">
        <f t="shared" si="11"/>
        <v>0</v>
      </c>
      <c r="R91">
        <v>0</v>
      </c>
      <c r="S91">
        <v>10</v>
      </c>
      <c r="T91" s="1">
        <f t="shared" si="12"/>
        <v>0</v>
      </c>
      <c r="U91">
        <v>13</v>
      </c>
      <c r="V91">
        <v>17</v>
      </c>
      <c r="W91" s="1">
        <f t="shared" si="13"/>
        <v>1.5950920245398775E-2</v>
      </c>
    </row>
    <row r="92" spans="1:23" x14ac:dyDescent="0.3">
      <c r="A92">
        <v>55079008700</v>
      </c>
      <c r="B92" t="s">
        <v>90</v>
      </c>
      <c r="C92">
        <v>700</v>
      </c>
      <c r="D92">
        <v>295</v>
      </c>
      <c r="E92" s="1">
        <f t="shared" si="7"/>
        <v>4.4669387755102097E-2</v>
      </c>
      <c r="F92">
        <v>0</v>
      </c>
      <c r="G92">
        <v>10</v>
      </c>
      <c r="H92" s="1">
        <f t="shared" si="8"/>
        <v>0</v>
      </c>
      <c r="I92">
        <v>684</v>
      </c>
      <c r="J92">
        <v>295</v>
      </c>
      <c r="K92" s="1">
        <f t="shared" si="9"/>
        <v>0.97714285714285709</v>
      </c>
      <c r="L92">
        <v>0</v>
      </c>
      <c r="M92">
        <v>10</v>
      </c>
      <c r="N92" s="1">
        <f t="shared" si="10"/>
        <v>0</v>
      </c>
      <c r="O92">
        <v>0</v>
      </c>
      <c r="P92">
        <v>10</v>
      </c>
      <c r="Q92" s="1">
        <f t="shared" si="11"/>
        <v>0</v>
      </c>
      <c r="R92">
        <v>16</v>
      </c>
      <c r="S92">
        <v>24</v>
      </c>
      <c r="T92" s="1">
        <f t="shared" si="12"/>
        <v>2.2857142857142857E-2</v>
      </c>
      <c r="U92">
        <v>0</v>
      </c>
      <c r="V92">
        <v>10</v>
      </c>
      <c r="W92" s="1">
        <f t="shared" si="13"/>
        <v>0</v>
      </c>
    </row>
    <row r="93" spans="1:23" x14ac:dyDescent="0.3">
      <c r="A93">
        <v>55079008800</v>
      </c>
      <c r="B93" t="s">
        <v>91</v>
      </c>
      <c r="C93">
        <v>1384</v>
      </c>
      <c r="D93">
        <v>318</v>
      </c>
      <c r="E93" s="1">
        <f t="shared" si="7"/>
        <v>0.17470043686725256</v>
      </c>
      <c r="F93">
        <v>104</v>
      </c>
      <c r="G93">
        <v>83</v>
      </c>
      <c r="H93" s="1">
        <f t="shared" si="8"/>
        <v>7.5144508670520235E-2</v>
      </c>
      <c r="I93">
        <v>1253</v>
      </c>
      <c r="J93">
        <v>321</v>
      </c>
      <c r="K93" s="1">
        <f t="shared" si="9"/>
        <v>0.90534682080924855</v>
      </c>
      <c r="L93">
        <v>0</v>
      </c>
      <c r="M93">
        <v>10</v>
      </c>
      <c r="N93" s="1">
        <f t="shared" si="10"/>
        <v>0</v>
      </c>
      <c r="O93">
        <v>0</v>
      </c>
      <c r="P93">
        <v>10</v>
      </c>
      <c r="Q93" s="1">
        <f t="shared" si="11"/>
        <v>0</v>
      </c>
      <c r="R93">
        <v>0</v>
      </c>
      <c r="S93">
        <v>10</v>
      </c>
      <c r="T93" s="1">
        <f t="shared" si="12"/>
        <v>0</v>
      </c>
      <c r="U93">
        <v>0</v>
      </c>
      <c r="V93">
        <v>10</v>
      </c>
      <c r="W93" s="1">
        <f t="shared" si="13"/>
        <v>0</v>
      </c>
    </row>
    <row r="94" spans="1:23" x14ac:dyDescent="0.3">
      <c r="A94">
        <v>55079008900</v>
      </c>
      <c r="B94" t="s">
        <v>92</v>
      </c>
      <c r="C94">
        <v>1310</v>
      </c>
      <c r="D94">
        <v>359</v>
      </c>
      <c r="E94" s="1">
        <f t="shared" si="7"/>
        <v>0.39781947438960441</v>
      </c>
      <c r="F94">
        <v>33</v>
      </c>
      <c r="G94">
        <v>17</v>
      </c>
      <c r="H94" s="1">
        <f t="shared" si="8"/>
        <v>2.5190839694656488E-2</v>
      </c>
      <c r="I94">
        <v>988</v>
      </c>
      <c r="J94">
        <v>333</v>
      </c>
      <c r="K94" s="1">
        <f t="shared" si="9"/>
        <v>0.75419847328244272</v>
      </c>
      <c r="L94">
        <v>0</v>
      </c>
      <c r="M94">
        <v>10</v>
      </c>
      <c r="N94" s="1">
        <f t="shared" si="10"/>
        <v>0</v>
      </c>
      <c r="O94">
        <v>0</v>
      </c>
      <c r="P94">
        <v>10</v>
      </c>
      <c r="Q94" s="1">
        <f t="shared" si="11"/>
        <v>0</v>
      </c>
      <c r="R94">
        <v>0</v>
      </c>
      <c r="S94">
        <v>10</v>
      </c>
      <c r="T94" s="1">
        <f t="shared" si="12"/>
        <v>0</v>
      </c>
      <c r="U94">
        <v>237</v>
      </c>
      <c r="V94">
        <v>134</v>
      </c>
      <c r="W94" s="1">
        <f t="shared" si="13"/>
        <v>0.18091603053435115</v>
      </c>
    </row>
    <row r="95" spans="1:23" x14ac:dyDescent="0.3">
      <c r="A95">
        <v>55079009000</v>
      </c>
      <c r="B95" t="s">
        <v>93</v>
      </c>
      <c r="C95">
        <v>1741</v>
      </c>
      <c r="D95">
        <v>365</v>
      </c>
      <c r="E95" s="1">
        <f t="shared" si="7"/>
        <v>0.15214736920590377</v>
      </c>
      <c r="F95">
        <v>52</v>
      </c>
      <c r="G95">
        <v>43</v>
      </c>
      <c r="H95" s="1">
        <f t="shared" si="8"/>
        <v>2.9867892016082712E-2</v>
      </c>
      <c r="I95">
        <v>1601</v>
      </c>
      <c r="J95">
        <v>359</v>
      </c>
      <c r="K95" s="1">
        <f t="shared" si="9"/>
        <v>0.91958644457208505</v>
      </c>
      <c r="L95">
        <v>0</v>
      </c>
      <c r="M95">
        <v>10</v>
      </c>
      <c r="N95" s="1">
        <f t="shared" si="10"/>
        <v>0</v>
      </c>
      <c r="O95">
        <v>63</v>
      </c>
      <c r="P95">
        <v>78</v>
      </c>
      <c r="Q95" s="1">
        <f t="shared" si="11"/>
        <v>3.6186099942561743E-2</v>
      </c>
      <c r="R95">
        <v>0</v>
      </c>
      <c r="S95">
        <v>10</v>
      </c>
      <c r="T95" s="1">
        <f t="shared" si="12"/>
        <v>0</v>
      </c>
      <c r="U95">
        <v>6</v>
      </c>
      <c r="V95">
        <v>12</v>
      </c>
      <c r="W95" s="1">
        <f t="shared" si="13"/>
        <v>3.4462952326249283E-3</v>
      </c>
    </row>
    <row r="96" spans="1:23" x14ac:dyDescent="0.3">
      <c r="A96">
        <v>55079009100</v>
      </c>
      <c r="B96" t="s">
        <v>94</v>
      </c>
      <c r="C96">
        <v>1787</v>
      </c>
      <c r="D96">
        <v>288</v>
      </c>
      <c r="E96" s="1">
        <f t="shared" si="7"/>
        <v>0.31395964575343482</v>
      </c>
      <c r="F96">
        <v>246</v>
      </c>
      <c r="G96">
        <v>145</v>
      </c>
      <c r="H96" s="1">
        <f t="shared" si="8"/>
        <v>0.13766088416340236</v>
      </c>
      <c r="I96">
        <v>1458</v>
      </c>
      <c r="J96">
        <v>257</v>
      </c>
      <c r="K96" s="1">
        <f t="shared" si="9"/>
        <v>0.8158925573587017</v>
      </c>
      <c r="L96">
        <v>0</v>
      </c>
      <c r="M96">
        <v>10</v>
      </c>
      <c r="N96" s="1">
        <f t="shared" si="10"/>
        <v>0</v>
      </c>
      <c r="O96">
        <v>66</v>
      </c>
      <c r="P96">
        <v>80</v>
      </c>
      <c r="Q96" s="1">
        <f t="shared" si="11"/>
        <v>3.6933407946278682E-2</v>
      </c>
      <c r="R96">
        <v>0</v>
      </c>
      <c r="S96">
        <v>10</v>
      </c>
      <c r="T96" s="1">
        <f t="shared" si="12"/>
        <v>0</v>
      </c>
      <c r="U96">
        <v>12</v>
      </c>
      <c r="V96">
        <v>15</v>
      </c>
      <c r="W96" s="1">
        <f t="shared" si="13"/>
        <v>6.7151650811415782E-3</v>
      </c>
    </row>
    <row r="97" spans="1:23" x14ac:dyDescent="0.3">
      <c r="A97">
        <v>55079009200</v>
      </c>
      <c r="B97" t="s">
        <v>95</v>
      </c>
      <c r="C97">
        <v>1596</v>
      </c>
      <c r="D97">
        <v>221</v>
      </c>
      <c r="E97" s="1">
        <f t="shared" si="7"/>
        <v>0.62488379469978206</v>
      </c>
      <c r="F97">
        <v>549</v>
      </c>
      <c r="G97">
        <v>186</v>
      </c>
      <c r="H97" s="1">
        <f t="shared" si="8"/>
        <v>0.34398496240601506</v>
      </c>
      <c r="I97">
        <v>798</v>
      </c>
      <c r="J97">
        <v>211</v>
      </c>
      <c r="K97" s="1">
        <f t="shared" si="9"/>
        <v>0.5</v>
      </c>
      <c r="L97">
        <v>0</v>
      </c>
      <c r="M97">
        <v>10</v>
      </c>
      <c r="N97" s="1">
        <f t="shared" si="10"/>
        <v>0</v>
      </c>
      <c r="O97">
        <v>119</v>
      </c>
      <c r="P97">
        <v>91</v>
      </c>
      <c r="Q97" s="1">
        <f t="shared" si="11"/>
        <v>7.4561403508771926E-2</v>
      </c>
      <c r="R97">
        <v>0</v>
      </c>
      <c r="S97">
        <v>10</v>
      </c>
      <c r="T97" s="1">
        <f t="shared" si="12"/>
        <v>0</v>
      </c>
      <c r="U97">
        <v>56</v>
      </c>
      <c r="V97">
        <v>42</v>
      </c>
      <c r="W97" s="1">
        <f t="shared" si="13"/>
        <v>3.5087719298245612E-2</v>
      </c>
    </row>
    <row r="98" spans="1:23" x14ac:dyDescent="0.3">
      <c r="A98">
        <v>55079009300</v>
      </c>
      <c r="B98" t="s">
        <v>96</v>
      </c>
      <c r="C98">
        <v>2508</v>
      </c>
      <c r="D98">
        <v>373</v>
      </c>
      <c r="E98" s="1">
        <f t="shared" si="7"/>
        <v>0.60054190227635207</v>
      </c>
      <c r="F98">
        <v>1167</v>
      </c>
      <c r="G98">
        <v>183</v>
      </c>
      <c r="H98" s="1">
        <f t="shared" si="8"/>
        <v>0.46531100478468901</v>
      </c>
      <c r="I98">
        <v>1062</v>
      </c>
      <c r="J98">
        <v>360</v>
      </c>
      <c r="K98" s="1">
        <f t="shared" si="9"/>
        <v>0.42344497607655501</v>
      </c>
      <c r="L98">
        <v>32</v>
      </c>
      <c r="M98">
        <v>44</v>
      </c>
      <c r="N98" s="1">
        <f t="shared" si="10"/>
        <v>1.2759170653907496E-2</v>
      </c>
      <c r="O98">
        <v>58</v>
      </c>
      <c r="P98">
        <v>104</v>
      </c>
      <c r="Q98" s="1">
        <f t="shared" si="11"/>
        <v>2.3125996810207338E-2</v>
      </c>
      <c r="R98">
        <v>0</v>
      </c>
      <c r="S98">
        <v>10</v>
      </c>
      <c r="T98" s="1">
        <f t="shared" si="12"/>
        <v>0</v>
      </c>
      <c r="U98">
        <v>136</v>
      </c>
      <c r="V98">
        <v>77</v>
      </c>
      <c r="W98" s="1">
        <f t="shared" si="13"/>
        <v>5.4226475279106859E-2</v>
      </c>
    </row>
    <row r="99" spans="1:23" x14ac:dyDescent="0.3">
      <c r="A99">
        <v>55079009400</v>
      </c>
      <c r="B99" t="s">
        <v>97</v>
      </c>
      <c r="C99">
        <v>2530</v>
      </c>
      <c r="D99">
        <v>385</v>
      </c>
      <c r="E99" s="1">
        <f t="shared" si="7"/>
        <v>0.45794403911949877</v>
      </c>
      <c r="F99">
        <v>1801</v>
      </c>
      <c r="G99">
        <v>217</v>
      </c>
      <c r="H99" s="1">
        <f t="shared" si="8"/>
        <v>0.71185770750988142</v>
      </c>
      <c r="I99">
        <v>314</v>
      </c>
      <c r="J99">
        <v>196</v>
      </c>
      <c r="K99" s="1">
        <f t="shared" si="9"/>
        <v>0.1241106719367589</v>
      </c>
      <c r="L99">
        <v>0</v>
      </c>
      <c r="M99">
        <v>10</v>
      </c>
      <c r="N99" s="1">
        <f t="shared" si="10"/>
        <v>0</v>
      </c>
      <c r="O99">
        <v>0</v>
      </c>
      <c r="P99">
        <v>10</v>
      </c>
      <c r="Q99" s="1">
        <f t="shared" si="11"/>
        <v>0</v>
      </c>
      <c r="R99">
        <v>0</v>
      </c>
      <c r="S99">
        <v>10</v>
      </c>
      <c r="T99" s="1">
        <f t="shared" si="12"/>
        <v>0</v>
      </c>
      <c r="U99">
        <v>357</v>
      </c>
      <c r="V99">
        <v>364</v>
      </c>
      <c r="W99" s="1">
        <f t="shared" si="13"/>
        <v>0.14110671936758892</v>
      </c>
    </row>
    <row r="100" spans="1:23" x14ac:dyDescent="0.3">
      <c r="A100">
        <v>55079009500</v>
      </c>
      <c r="B100" t="s">
        <v>98</v>
      </c>
      <c r="C100">
        <v>1976</v>
      </c>
      <c r="D100">
        <v>206</v>
      </c>
      <c r="E100" s="1">
        <f t="shared" si="7"/>
        <v>0.38794481142126569</v>
      </c>
      <c r="F100">
        <v>1502</v>
      </c>
      <c r="G100">
        <v>230</v>
      </c>
      <c r="H100" s="1">
        <f t="shared" si="8"/>
        <v>0.76012145748987858</v>
      </c>
      <c r="I100">
        <v>362</v>
      </c>
      <c r="J100">
        <v>160</v>
      </c>
      <c r="K100" s="1">
        <f t="shared" si="9"/>
        <v>0.18319838056680163</v>
      </c>
      <c r="L100">
        <v>0</v>
      </c>
      <c r="M100">
        <v>10</v>
      </c>
      <c r="N100" s="1">
        <f t="shared" si="10"/>
        <v>0</v>
      </c>
      <c r="O100">
        <v>8</v>
      </c>
      <c r="P100">
        <v>12</v>
      </c>
      <c r="Q100" s="1">
        <f t="shared" si="11"/>
        <v>4.048582995951417E-3</v>
      </c>
      <c r="R100">
        <v>0</v>
      </c>
      <c r="S100">
        <v>10</v>
      </c>
      <c r="T100" s="1">
        <f t="shared" si="12"/>
        <v>0</v>
      </c>
      <c r="U100">
        <v>52</v>
      </c>
      <c r="V100">
        <v>39</v>
      </c>
      <c r="W100" s="1">
        <f t="shared" si="13"/>
        <v>2.6315789473684209E-2</v>
      </c>
    </row>
    <row r="101" spans="1:23" x14ac:dyDescent="0.3">
      <c r="A101">
        <v>55079009600</v>
      </c>
      <c r="B101" t="s">
        <v>99</v>
      </c>
      <c r="C101">
        <v>1621</v>
      </c>
      <c r="D101">
        <v>504</v>
      </c>
      <c r="E101" s="1">
        <f t="shared" si="7"/>
        <v>0.25417969958605469</v>
      </c>
      <c r="F101">
        <v>57</v>
      </c>
      <c r="G101">
        <v>55</v>
      </c>
      <c r="H101" s="1">
        <f t="shared" si="8"/>
        <v>3.5163479333744599E-2</v>
      </c>
      <c r="I101">
        <v>1391</v>
      </c>
      <c r="J101">
        <v>527</v>
      </c>
      <c r="K101" s="1">
        <f t="shared" si="9"/>
        <v>0.85811227637260945</v>
      </c>
      <c r="L101">
        <v>0</v>
      </c>
      <c r="M101">
        <v>10</v>
      </c>
      <c r="N101" s="1">
        <f t="shared" si="10"/>
        <v>0</v>
      </c>
      <c r="O101">
        <v>147</v>
      </c>
      <c r="P101">
        <v>179</v>
      </c>
      <c r="Q101" s="1">
        <f t="shared" si="11"/>
        <v>9.0684762492288712E-2</v>
      </c>
      <c r="R101">
        <v>0</v>
      </c>
      <c r="S101">
        <v>10</v>
      </c>
      <c r="T101" s="1">
        <f t="shared" si="12"/>
        <v>0</v>
      </c>
      <c r="U101">
        <v>3</v>
      </c>
      <c r="V101">
        <v>8</v>
      </c>
      <c r="W101" s="1">
        <f t="shared" si="13"/>
        <v>1.8507094386181369E-3</v>
      </c>
    </row>
    <row r="102" spans="1:23" x14ac:dyDescent="0.3">
      <c r="A102">
        <v>55079009700</v>
      </c>
      <c r="B102" t="s">
        <v>100</v>
      </c>
      <c r="C102">
        <v>1101</v>
      </c>
      <c r="D102">
        <v>312</v>
      </c>
      <c r="E102" s="1">
        <f t="shared" si="7"/>
        <v>0.59257251891394258</v>
      </c>
      <c r="F102">
        <v>47</v>
      </c>
      <c r="G102">
        <v>48</v>
      </c>
      <c r="H102" s="1">
        <f t="shared" si="8"/>
        <v>4.2688465031789281E-2</v>
      </c>
      <c r="I102">
        <v>595</v>
      </c>
      <c r="J102">
        <v>241</v>
      </c>
      <c r="K102" s="1">
        <f t="shared" si="9"/>
        <v>0.54041780199818346</v>
      </c>
      <c r="L102">
        <v>0</v>
      </c>
      <c r="M102">
        <v>10</v>
      </c>
      <c r="N102" s="1">
        <f t="shared" si="10"/>
        <v>0</v>
      </c>
      <c r="O102">
        <v>371</v>
      </c>
      <c r="P102">
        <v>295</v>
      </c>
      <c r="Q102" s="1">
        <f t="shared" si="11"/>
        <v>0.33696639418710261</v>
      </c>
      <c r="R102">
        <v>0</v>
      </c>
      <c r="S102">
        <v>10</v>
      </c>
      <c r="T102" s="1">
        <f t="shared" si="12"/>
        <v>0</v>
      </c>
      <c r="U102">
        <v>3</v>
      </c>
      <c r="V102">
        <v>6</v>
      </c>
      <c r="W102" s="1">
        <f t="shared" si="13"/>
        <v>2.7247956403269754E-3</v>
      </c>
    </row>
    <row r="103" spans="1:23" x14ac:dyDescent="0.3">
      <c r="A103">
        <v>55079009800</v>
      </c>
      <c r="B103" t="s">
        <v>101</v>
      </c>
      <c r="C103">
        <v>1598</v>
      </c>
      <c r="D103">
        <v>422</v>
      </c>
      <c r="E103" s="1">
        <f t="shared" si="7"/>
        <v>0.53388974954613166</v>
      </c>
      <c r="F103">
        <v>0</v>
      </c>
      <c r="G103">
        <v>10</v>
      </c>
      <c r="H103" s="1">
        <f t="shared" si="8"/>
        <v>0</v>
      </c>
      <c r="I103">
        <v>881</v>
      </c>
      <c r="J103">
        <v>237</v>
      </c>
      <c r="K103" s="1">
        <f t="shared" si="9"/>
        <v>0.55131414267834788</v>
      </c>
      <c r="L103">
        <v>0</v>
      </c>
      <c r="M103">
        <v>10</v>
      </c>
      <c r="N103" s="1">
        <f t="shared" si="10"/>
        <v>0</v>
      </c>
      <c r="O103">
        <v>642</v>
      </c>
      <c r="P103">
        <v>383</v>
      </c>
      <c r="Q103" s="1">
        <f t="shared" si="11"/>
        <v>0.40175219023779724</v>
      </c>
      <c r="R103">
        <v>0</v>
      </c>
      <c r="S103">
        <v>10</v>
      </c>
      <c r="T103" s="1">
        <f t="shared" si="12"/>
        <v>0</v>
      </c>
      <c r="U103">
        <v>44</v>
      </c>
      <c r="V103">
        <v>50</v>
      </c>
      <c r="W103" s="1">
        <f t="shared" si="13"/>
        <v>2.7534418022528161E-2</v>
      </c>
    </row>
    <row r="104" spans="1:23" x14ac:dyDescent="0.3">
      <c r="A104">
        <v>55079009900</v>
      </c>
      <c r="B104" t="s">
        <v>102</v>
      </c>
      <c r="C104">
        <v>1039</v>
      </c>
      <c r="D104">
        <v>277</v>
      </c>
      <c r="E104" s="1">
        <f t="shared" si="7"/>
        <v>0.52907910082342069</v>
      </c>
      <c r="F104">
        <v>24</v>
      </c>
      <c r="G104">
        <v>28</v>
      </c>
      <c r="H104" s="1">
        <f t="shared" si="8"/>
        <v>2.3099133782483156E-2</v>
      </c>
      <c r="I104">
        <v>690</v>
      </c>
      <c r="J104">
        <v>202</v>
      </c>
      <c r="K104" s="1">
        <f t="shared" si="9"/>
        <v>0.66410009624639077</v>
      </c>
      <c r="L104">
        <v>3</v>
      </c>
      <c r="M104">
        <v>7</v>
      </c>
      <c r="N104" s="1">
        <f t="shared" si="10"/>
        <v>2.8873917228103944E-3</v>
      </c>
      <c r="O104">
        <v>0</v>
      </c>
      <c r="P104">
        <v>10</v>
      </c>
      <c r="Q104" s="1">
        <f t="shared" si="11"/>
        <v>0</v>
      </c>
      <c r="R104">
        <v>0</v>
      </c>
      <c r="S104">
        <v>10</v>
      </c>
      <c r="T104" s="1">
        <f t="shared" si="12"/>
        <v>0</v>
      </c>
      <c r="U104">
        <v>178</v>
      </c>
      <c r="V104">
        <v>130</v>
      </c>
      <c r="W104" s="1">
        <f t="shared" si="13"/>
        <v>0.17131857555341676</v>
      </c>
    </row>
    <row r="105" spans="1:23" x14ac:dyDescent="0.3">
      <c r="A105">
        <v>55079010600</v>
      </c>
      <c r="B105" t="s">
        <v>103</v>
      </c>
      <c r="C105">
        <v>934</v>
      </c>
      <c r="D105">
        <v>220</v>
      </c>
      <c r="E105" s="1">
        <f t="shared" si="7"/>
        <v>0.6986631604528426</v>
      </c>
      <c r="F105">
        <v>402</v>
      </c>
      <c r="G105">
        <v>137</v>
      </c>
      <c r="H105" s="1">
        <f t="shared" si="8"/>
        <v>0.43040685224839398</v>
      </c>
      <c r="I105">
        <v>289</v>
      </c>
      <c r="J105">
        <v>184</v>
      </c>
      <c r="K105" s="1">
        <f t="shared" si="9"/>
        <v>0.30942184154175589</v>
      </c>
      <c r="L105">
        <v>0</v>
      </c>
      <c r="M105">
        <v>10</v>
      </c>
      <c r="N105" s="1">
        <f t="shared" si="10"/>
        <v>0</v>
      </c>
      <c r="O105">
        <v>0</v>
      </c>
      <c r="P105">
        <v>10</v>
      </c>
      <c r="Q105" s="1">
        <f t="shared" si="11"/>
        <v>0</v>
      </c>
      <c r="R105">
        <v>18</v>
      </c>
      <c r="S105">
        <v>30</v>
      </c>
      <c r="T105" s="1">
        <f t="shared" si="12"/>
        <v>1.9271948608137045E-2</v>
      </c>
      <c r="U105">
        <v>132</v>
      </c>
      <c r="V105">
        <v>76</v>
      </c>
      <c r="W105" s="1">
        <f t="shared" si="13"/>
        <v>0.14132762312633834</v>
      </c>
    </row>
    <row r="106" spans="1:23" x14ac:dyDescent="0.3">
      <c r="A106">
        <v>55079010700</v>
      </c>
      <c r="B106" t="s">
        <v>104</v>
      </c>
      <c r="C106">
        <v>2291</v>
      </c>
      <c r="D106">
        <v>299</v>
      </c>
      <c r="E106" s="1">
        <f t="shared" si="7"/>
        <v>0.54375127770195975</v>
      </c>
      <c r="F106">
        <v>1487</v>
      </c>
      <c r="G106">
        <v>211</v>
      </c>
      <c r="H106" s="1">
        <f t="shared" si="8"/>
        <v>0.64906154517677872</v>
      </c>
      <c r="I106">
        <v>286</v>
      </c>
      <c r="J106">
        <v>260</v>
      </c>
      <c r="K106" s="1">
        <f t="shared" si="9"/>
        <v>0.12483631601920558</v>
      </c>
      <c r="L106">
        <v>0</v>
      </c>
      <c r="M106">
        <v>10</v>
      </c>
      <c r="N106" s="1">
        <f t="shared" si="10"/>
        <v>0</v>
      </c>
      <c r="O106">
        <v>59</v>
      </c>
      <c r="P106">
        <v>81</v>
      </c>
      <c r="Q106" s="1">
        <f t="shared" si="11"/>
        <v>2.5752946311654298E-2</v>
      </c>
      <c r="R106">
        <v>17</v>
      </c>
      <c r="S106">
        <v>21</v>
      </c>
      <c r="T106" s="1">
        <f t="shared" si="12"/>
        <v>7.4203404626800524E-3</v>
      </c>
      <c r="U106">
        <v>313</v>
      </c>
      <c r="V106">
        <v>141</v>
      </c>
      <c r="W106" s="1">
        <f t="shared" si="13"/>
        <v>0.13662156263640332</v>
      </c>
    </row>
    <row r="107" spans="1:23" x14ac:dyDescent="0.3">
      <c r="A107">
        <v>55079010800</v>
      </c>
      <c r="B107" t="s">
        <v>105</v>
      </c>
      <c r="C107">
        <v>2509</v>
      </c>
      <c r="D107">
        <v>313</v>
      </c>
      <c r="E107" s="1">
        <f t="shared" si="7"/>
        <v>0.52053309560274119</v>
      </c>
      <c r="F107">
        <v>1713</v>
      </c>
      <c r="G107">
        <v>219</v>
      </c>
      <c r="H107" s="1">
        <f t="shared" si="8"/>
        <v>0.68274212833798331</v>
      </c>
      <c r="I107">
        <v>213</v>
      </c>
      <c r="J107">
        <v>130</v>
      </c>
      <c r="K107" s="1">
        <f t="shared" si="9"/>
        <v>8.4894380231167799E-2</v>
      </c>
      <c r="L107">
        <v>0</v>
      </c>
      <c r="M107">
        <v>10</v>
      </c>
      <c r="N107" s="1">
        <f t="shared" si="10"/>
        <v>0</v>
      </c>
      <c r="O107">
        <v>87</v>
      </c>
      <c r="P107">
        <v>61</v>
      </c>
      <c r="Q107" s="1">
        <f t="shared" si="11"/>
        <v>3.4675169390195298E-2</v>
      </c>
      <c r="R107">
        <v>0</v>
      </c>
      <c r="S107">
        <v>10</v>
      </c>
      <c r="T107" s="1">
        <f t="shared" si="12"/>
        <v>0</v>
      </c>
      <c r="U107">
        <v>176</v>
      </c>
      <c r="V107">
        <v>83</v>
      </c>
      <c r="W107" s="1">
        <f t="shared" si="13"/>
        <v>7.0147469111199678E-2</v>
      </c>
    </row>
    <row r="108" spans="1:23" x14ac:dyDescent="0.3">
      <c r="A108">
        <v>55079011000</v>
      </c>
      <c r="B108" t="s">
        <v>106</v>
      </c>
      <c r="C108">
        <v>3199</v>
      </c>
      <c r="D108">
        <v>341</v>
      </c>
      <c r="E108" s="1">
        <f t="shared" si="7"/>
        <v>0.47693407237589192</v>
      </c>
      <c r="F108">
        <v>2266</v>
      </c>
      <c r="G108">
        <v>323</v>
      </c>
      <c r="H108" s="1">
        <f t="shared" si="8"/>
        <v>0.70834635823694903</v>
      </c>
      <c r="I108">
        <v>393</v>
      </c>
      <c r="J108">
        <v>170</v>
      </c>
      <c r="K108" s="1">
        <f t="shared" si="9"/>
        <v>0.12285089090340731</v>
      </c>
      <c r="L108">
        <v>48</v>
      </c>
      <c r="M108">
        <v>67</v>
      </c>
      <c r="N108" s="1">
        <f t="shared" si="10"/>
        <v>1.5004688965301657E-2</v>
      </c>
      <c r="O108">
        <v>33</v>
      </c>
      <c r="P108">
        <v>41</v>
      </c>
      <c r="Q108" s="1">
        <f t="shared" si="11"/>
        <v>1.031572366364489E-2</v>
      </c>
      <c r="R108">
        <v>15</v>
      </c>
      <c r="S108">
        <v>25</v>
      </c>
      <c r="T108" s="1">
        <f t="shared" si="12"/>
        <v>4.6889653016567679E-3</v>
      </c>
      <c r="U108">
        <v>245</v>
      </c>
      <c r="V108">
        <v>207</v>
      </c>
      <c r="W108" s="1">
        <f t="shared" si="13"/>
        <v>7.6586433260393869E-2</v>
      </c>
    </row>
    <row r="109" spans="1:23" x14ac:dyDescent="0.3">
      <c r="A109">
        <v>55079011100</v>
      </c>
      <c r="B109" t="s">
        <v>107</v>
      </c>
      <c r="C109">
        <v>1443</v>
      </c>
      <c r="D109">
        <v>210</v>
      </c>
      <c r="E109" s="1">
        <f t="shared" si="7"/>
        <v>0.48298738527428764</v>
      </c>
      <c r="F109">
        <v>1003</v>
      </c>
      <c r="G109">
        <v>167</v>
      </c>
      <c r="H109" s="1">
        <f t="shared" si="8"/>
        <v>0.69507969507969503</v>
      </c>
      <c r="I109">
        <v>171</v>
      </c>
      <c r="J109">
        <v>146</v>
      </c>
      <c r="K109" s="1">
        <f t="shared" si="9"/>
        <v>0.11850311850311851</v>
      </c>
      <c r="L109">
        <v>0</v>
      </c>
      <c r="M109">
        <v>10</v>
      </c>
      <c r="N109" s="1">
        <f t="shared" si="10"/>
        <v>0</v>
      </c>
      <c r="O109">
        <v>13</v>
      </c>
      <c r="P109">
        <v>17</v>
      </c>
      <c r="Q109" s="1">
        <f t="shared" si="11"/>
        <v>9.0090090090090089E-3</v>
      </c>
      <c r="R109">
        <v>27</v>
      </c>
      <c r="S109">
        <v>40</v>
      </c>
      <c r="T109" s="1">
        <f t="shared" si="12"/>
        <v>1.8711018711018712E-2</v>
      </c>
      <c r="U109">
        <v>201</v>
      </c>
      <c r="V109">
        <v>94</v>
      </c>
      <c r="W109" s="1">
        <f t="shared" si="13"/>
        <v>0.1392931392931393</v>
      </c>
    </row>
    <row r="110" spans="1:23" x14ac:dyDescent="0.3">
      <c r="A110">
        <v>55079011200</v>
      </c>
      <c r="B110" t="s">
        <v>108</v>
      </c>
      <c r="C110">
        <v>2463</v>
      </c>
      <c r="D110">
        <v>254</v>
      </c>
      <c r="E110" s="1">
        <f t="shared" si="7"/>
        <v>0.3895054850768227</v>
      </c>
      <c r="F110">
        <v>1902</v>
      </c>
      <c r="G110">
        <v>290</v>
      </c>
      <c r="H110" s="1">
        <f t="shared" si="8"/>
        <v>0.77222898903775883</v>
      </c>
      <c r="I110">
        <v>166</v>
      </c>
      <c r="J110">
        <v>97</v>
      </c>
      <c r="K110" s="1">
        <f t="shared" si="9"/>
        <v>6.7397482744620388E-2</v>
      </c>
      <c r="L110">
        <v>0</v>
      </c>
      <c r="M110">
        <v>10</v>
      </c>
      <c r="N110" s="1">
        <f t="shared" si="10"/>
        <v>0</v>
      </c>
      <c r="O110">
        <v>110</v>
      </c>
      <c r="P110">
        <v>77</v>
      </c>
      <c r="Q110" s="1">
        <f t="shared" si="11"/>
        <v>4.4660982541615914E-2</v>
      </c>
      <c r="R110">
        <v>0</v>
      </c>
      <c r="S110">
        <v>10</v>
      </c>
      <c r="T110" s="1">
        <f t="shared" si="12"/>
        <v>0</v>
      </c>
      <c r="U110">
        <v>215</v>
      </c>
      <c r="V110">
        <v>121</v>
      </c>
      <c r="W110" s="1">
        <f t="shared" si="13"/>
        <v>8.7291920422249286E-2</v>
      </c>
    </row>
    <row r="111" spans="1:23" x14ac:dyDescent="0.3">
      <c r="A111">
        <v>55079011300</v>
      </c>
      <c r="B111" t="s">
        <v>109</v>
      </c>
      <c r="C111">
        <v>2680</v>
      </c>
      <c r="D111">
        <v>394</v>
      </c>
      <c r="E111" s="1">
        <f t="shared" si="7"/>
        <v>0.47028110380931143</v>
      </c>
      <c r="F111">
        <v>1900</v>
      </c>
      <c r="G111">
        <v>248</v>
      </c>
      <c r="H111" s="1">
        <f t="shared" si="8"/>
        <v>0.70895522388059706</v>
      </c>
      <c r="I111">
        <v>338</v>
      </c>
      <c r="J111">
        <v>328</v>
      </c>
      <c r="K111" s="1">
        <f t="shared" si="9"/>
        <v>0.12611940298507462</v>
      </c>
      <c r="L111">
        <v>0</v>
      </c>
      <c r="M111">
        <v>10</v>
      </c>
      <c r="N111" s="1">
        <f t="shared" si="10"/>
        <v>0</v>
      </c>
      <c r="O111">
        <v>157</v>
      </c>
      <c r="P111">
        <v>89</v>
      </c>
      <c r="Q111" s="1">
        <f t="shared" si="11"/>
        <v>5.8582089552238807E-2</v>
      </c>
      <c r="R111">
        <v>8</v>
      </c>
      <c r="S111">
        <v>13</v>
      </c>
      <c r="T111" s="1">
        <f t="shared" si="12"/>
        <v>2.9850746268656717E-3</v>
      </c>
      <c r="U111">
        <v>236</v>
      </c>
      <c r="V111">
        <v>179</v>
      </c>
      <c r="W111" s="1">
        <f t="shared" si="13"/>
        <v>8.8059701492537307E-2</v>
      </c>
    </row>
    <row r="112" spans="1:23" x14ac:dyDescent="0.3">
      <c r="A112">
        <v>55079011400</v>
      </c>
      <c r="B112" t="s">
        <v>110</v>
      </c>
      <c r="C112">
        <v>1503</v>
      </c>
      <c r="D112">
        <v>293</v>
      </c>
      <c r="E112" s="1">
        <f t="shared" si="7"/>
        <v>0.55506728835520369</v>
      </c>
      <c r="F112">
        <v>908</v>
      </c>
      <c r="G112">
        <v>188</v>
      </c>
      <c r="H112" s="1">
        <f t="shared" si="8"/>
        <v>0.60412508316699931</v>
      </c>
      <c r="I112">
        <v>409</v>
      </c>
      <c r="J112">
        <v>249</v>
      </c>
      <c r="K112" s="1">
        <f t="shared" si="9"/>
        <v>0.2721224218230206</v>
      </c>
      <c r="L112">
        <v>0</v>
      </c>
      <c r="M112">
        <v>10</v>
      </c>
      <c r="N112" s="1">
        <f t="shared" si="10"/>
        <v>0</v>
      </c>
      <c r="O112">
        <v>56</v>
      </c>
      <c r="P112">
        <v>42</v>
      </c>
      <c r="Q112" s="1">
        <f t="shared" si="11"/>
        <v>3.7258815701929474E-2</v>
      </c>
      <c r="R112">
        <v>5</v>
      </c>
      <c r="S112">
        <v>8</v>
      </c>
      <c r="T112" s="1">
        <f t="shared" si="12"/>
        <v>3.3266799733865601E-3</v>
      </c>
      <c r="U112">
        <v>101</v>
      </c>
      <c r="V112">
        <v>95</v>
      </c>
      <c r="W112" s="1">
        <f t="shared" si="13"/>
        <v>6.7198935462408516E-2</v>
      </c>
    </row>
    <row r="113" spans="1:23" x14ac:dyDescent="0.3">
      <c r="A113">
        <v>55079012200</v>
      </c>
      <c r="B113" t="s">
        <v>111</v>
      </c>
      <c r="C113">
        <v>2177</v>
      </c>
      <c r="D113">
        <v>513</v>
      </c>
      <c r="E113" s="1">
        <f t="shared" si="7"/>
        <v>0.68643156024829677</v>
      </c>
      <c r="F113">
        <v>350</v>
      </c>
      <c r="G113">
        <v>96</v>
      </c>
      <c r="H113" s="1">
        <f t="shared" si="8"/>
        <v>0.16077170418006431</v>
      </c>
      <c r="I113">
        <v>723</v>
      </c>
      <c r="J113">
        <v>187</v>
      </c>
      <c r="K113" s="1">
        <f t="shared" si="9"/>
        <v>0.33210840606338998</v>
      </c>
      <c r="L113">
        <v>0</v>
      </c>
      <c r="M113">
        <v>10</v>
      </c>
      <c r="N113" s="1">
        <f t="shared" si="10"/>
        <v>0</v>
      </c>
      <c r="O113">
        <v>913</v>
      </c>
      <c r="P113">
        <v>526</v>
      </c>
      <c r="Q113" s="1">
        <f t="shared" si="11"/>
        <v>0.41938447404685347</v>
      </c>
      <c r="R113">
        <v>9</v>
      </c>
      <c r="S113">
        <v>13</v>
      </c>
      <c r="T113" s="1">
        <f t="shared" si="12"/>
        <v>4.1341295360587966E-3</v>
      </c>
      <c r="U113">
        <v>85</v>
      </c>
      <c r="V113">
        <v>46</v>
      </c>
      <c r="W113" s="1">
        <f t="shared" si="13"/>
        <v>3.9044556729444187E-2</v>
      </c>
    </row>
    <row r="114" spans="1:23" x14ac:dyDescent="0.3">
      <c r="A114">
        <v>55079012300</v>
      </c>
      <c r="B114" t="s">
        <v>112</v>
      </c>
      <c r="C114">
        <v>897</v>
      </c>
      <c r="D114">
        <v>253</v>
      </c>
      <c r="E114" s="1">
        <f t="shared" si="7"/>
        <v>0.34788325758225436</v>
      </c>
      <c r="F114">
        <v>79</v>
      </c>
      <c r="G114">
        <v>42</v>
      </c>
      <c r="H114" s="1">
        <f t="shared" si="8"/>
        <v>8.807134894091416E-2</v>
      </c>
      <c r="I114">
        <v>718</v>
      </c>
      <c r="J114">
        <v>238</v>
      </c>
      <c r="K114" s="1">
        <f t="shared" si="9"/>
        <v>0.80044593088071347</v>
      </c>
      <c r="L114">
        <v>0</v>
      </c>
      <c r="M114">
        <v>10</v>
      </c>
      <c r="N114" s="1">
        <f t="shared" si="10"/>
        <v>0</v>
      </c>
      <c r="O114">
        <v>38</v>
      </c>
      <c r="P114">
        <v>55</v>
      </c>
      <c r="Q114" s="1">
        <f t="shared" si="11"/>
        <v>4.2363433667781496E-2</v>
      </c>
      <c r="R114">
        <v>11</v>
      </c>
      <c r="S114">
        <v>16</v>
      </c>
      <c r="T114" s="1">
        <f t="shared" si="12"/>
        <v>1.2263099219620958E-2</v>
      </c>
      <c r="U114">
        <v>37</v>
      </c>
      <c r="V114">
        <v>42</v>
      </c>
      <c r="W114" s="1">
        <f t="shared" si="13"/>
        <v>4.1248606465997768E-2</v>
      </c>
    </row>
    <row r="115" spans="1:23" x14ac:dyDescent="0.3">
      <c r="A115">
        <v>55079012400</v>
      </c>
      <c r="B115" t="s">
        <v>113</v>
      </c>
      <c r="C115">
        <v>2578</v>
      </c>
      <c r="D115">
        <v>313</v>
      </c>
      <c r="E115" s="1">
        <f t="shared" si="7"/>
        <v>0.54617305468904687</v>
      </c>
      <c r="F115">
        <v>1641</v>
      </c>
      <c r="G115">
        <v>410</v>
      </c>
      <c r="H115" s="1">
        <f t="shared" si="8"/>
        <v>0.63653995345228864</v>
      </c>
      <c r="I115">
        <v>345</v>
      </c>
      <c r="J115">
        <v>200</v>
      </c>
      <c r="K115" s="1">
        <f t="shared" si="9"/>
        <v>0.13382467028704423</v>
      </c>
      <c r="L115">
        <v>0</v>
      </c>
      <c r="M115">
        <v>10</v>
      </c>
      <c r="N115" s="1">
        <f t="shared" si="10"/>
        <v>0</v>
      </c>
      <c r="O115">
        <v>79</v>
      </c>
      <c r="P115">
        <v>81</v>
      </c>
      <c r="Q115" s="1">
        <f t="shared" si="11"/>
        <v>3.064391000775795E-2</v>
      </c>
      <c r="R115">
        <v>0</v>
      </c>
      <c r="S115">
        <v>10</v>
      </c>
      <c r="T115" s="1">
        <f t="shared" si="12"/>
        <v>0</v>
      </c>
      <c r="U115">
        <v>445</v>
      </c>
      <c r="V115">
        <v>235</v>
      </c>
      <c r="W115" s="1">
        <f t="shared" si="13"/>
        <v>0.17261442979053529</v>
      </c>
    </row>
    <row r="116" spans="1:23" x14ac:dyDescent="0.3">
      <c r="A116">
        <v>55079012500</v>
      </c>
      <c r="B116" t="s">
        <v>114</v>
      </c>
      <c r="C116">
        <v>1893</v>
      </c>
      <c r="D116">
        <v>210</v>
      </c>
      <c r="E116" s="1">
        <f t="shared" si="7"/>
        <v>0.42162732049486407</v>
      </c>
      <c r="F116">
        <v>1422</v>
      </c>
      <c r="G116">
        <v>174</v>
      </c>
      <c r="H116" s="1">
        <f t="shared" si="8"/>
        <v>0.75118858954041201</v>
      </c>
      <c r="I116">
        <v>150</v>
      </c>
      <c r="J116">
        <v>94</v>
      </c>
      <c r="K116" s="1">
        <f t="shared" si="9"/>
        <v>7.9239302694136288E-2</v>
      </c>
      <c r="L116">
        <v>7</v>
      </c>
      <c r="M116">
        <v>11</v>
      </c>
      <c r="N116" s="1">
        <f t="shared" si="10"/>
        <v>3.6978341257263604E-3</v>
      </c>
      <c r="O116">
        <v>60</v>
      </c>
      <c r="P116">
        <v>87</v>
      </c>
      <c r="Q116" s="1">
        <f t="shared" si="11"/>
        <v>3.1695721077654518E-2</v>
      </c>
      <c r="R116">
        <v>0</v>
      </c>
      <c r="S116">
        <v>10</v>
      </c>
      <c r="T116" s="1">
        <f t="shared" si="12"/>
        <v>0</v>
      </c>
      <c r="U116">
        <v>156</v>
      </c>
      <c r="V116">
        <v>79</v>
      </c>
      <c r="W116" s="1">
        <f t="shared" si="13"/>
        <v>8.2408874801901746E-2</v>
      </c>
    </row>
    <row r="117" spans="1:23" x14ac:dyDescent="0.3">
      <c r="A117">
        <v>55079012600</v>
      </c>
      <c r="B117" t="s">
        <v>115</v>
      </c>
      <c r="C117">
        <v>2151</v>
      </c>
      <c r="D117">
        <v>270</v>
      </c>
      <c r="E117" s="1">
        <f t="shared" si="7"/>
        <v>0.44916109424200445</v>
      </c>
      <c r="F117">
        <v>1571</v>
      </c>
      <c r="G117">
        <v>289</v>
      </c>
      <c r="H117" s="1">
        <f t="shared" si="8"/>
        <v>0.7303579730357973</v>
      </c>
      <c r="I117">
        <v>150</v>
      </c>
      <c r="J117">
        <v>132</v>
      </c>
      <c r="K117" s="1">
        <f t="shared" si="9"/>
        <v>6.9735006973500699E-2</v>
      </c>
      <c r="L117">
        <v>0</v>
      </c>
      <c r="M117">
        <v>10</v>
      </c>
      <c r="N117" s="1">
        <f t="shared" si="10"/>
        <v>0</v>
      </c>
      <c r="O117">
        <v>0</v>
      </c>
      <c r="P117">
        <v>10</v>
      </c>
      <c r="Q117" s="1">
        <f t="shared" si="11"/>
        <v>0</v>
      </c>
      <c r="R117">
        <v>0</v>
      </c>
      <c r="S117">
        <v>10</v>
      </c>
      <c r="T117" s="1">
        <f t="shared" si="12"/>
        <v>0</v>
      </c>
      <c r="U117">
        <v>241</v>
      </c>
      <c r="V117">
        <v>131</v>
      </c>
      <c r="W117" s="1">
        <f t="shared" si="13"/>
        <v>0.11204091120409113</v>
      </c>
    </row>
    <row r="118" spans="1:23" x14ac:dyDescent="0.3">
      <c r="A118">
        <v>55079012700</v>
      </c>
      <c r="B118" t="s">
        <v>116</v>
      </c>
      <c r="C118">
        <v>1177</v>
      </c>
      <c r="D118">
        <v>202</v>
      </c>
      <c r="E118" s="1">
        <f t="shared" si="7"/>
        <v>0.34022964941901879</v>
      </c>
      <c r="F118">
        <v>952</v>
      </c>
      <c r="G118">
        <v>217</v>
      </c>
      <c r="H118" s="1">
        <f t="shared" si="8"/>
        <v>0.80883602378929487</v>
      </c>
      <c r="I118">
        <v>19</v>
      </c>
      <c r="J118">
        <v>50</v>
      </c>
      <c r="K118" s="1">
        <f t="shared" si="9"/>
        <v>1.6142735768903994E-2</v>
      </c>
      <c r="L118">
        <v>0</v>
      </c>
      <c r="M118">
        <v>10</v>
      </c>
      <c r="N118" s="1">
        <f t="shared" si="10"/>
        <v>0</v>
      </c>
      <c r="O118">
        <v>34</v>
      </c>
      <c r="P118">
        <v>43</v>
      </c>
      <c r="Q118" s="1">
        <f t="shared" si="11"/>
        <v>2.8887000849617671E-2</v>
      </c>
      <c r="R118">
        <v>47</v>
      </c>
      <c r="S118">
        <v>37</v>
      </c>
      <c r="T118" s="1">
        <f t="shared" si="12"/>
        <v>3.9932030586236192E-2</v>
      </c>
      <c r="U118">
        <v>63</v>
      </c>
      <c r="V118">
        <v>58</v>
      </c>
      <c r="W118" s="1">
        <f t="shared" si="13"/>
        <v>5.352591333899745E-2</v>
      </c>
    </row>
    <row r="119" spans="1:23" x14ac:dyDescent="0.3">
      <c r="A119">
        <v>55079012800</v>
      </c>
      <c r="B119" t="s">
        <v>117</v>
      </c>
      <c r="C119">
        <v>3233</v>
      </c>
      <c r="D119">
        <v>376</v>
      </c>
      <c r="E119" s="1">
        <f t="shared" si="7"/>
        <v>0.51346877224692111</v>
      </c>
      <c r="F119">
        <v>2204</v>
      </c>
      <c r="G119">
        <v>358</v>
      </c>
      <c r="H119" s="1">
        <f t="shared" si="8"/>
        <v>0.68171976492421904</v>
      </c>
      <c r="I119">
        <v>222</v>
      </c>
      <c r="J119">
        <v>126</v>
      </c>
      <c r="K119" s="1">
        <f t="shared" si="9"/>
        <v>6.8666872873492116E-2</v>
      </c>
      <c r="L119">
        <v>0</v>
      </c>
      <c r="M119">
        <v>10</v>
      </c>
      <c r="N119" s="1">
        <f t="shared" si="10"/>
        <v>0</v>
      </c>
      <c r="O119">
        <v>150</v>
      </c>
      <c r="P119">
        <v>115</v>
      </c>
      <c r="Q119" s="1">
        <f t="shared" si="11"/>
        <v>4.6396535725332512E-2</v>
      </c>
      <c r="R119">
        <v>27</v>
      </c>
      <c r="S119">
        <v>38</v>
      </c>
      <c r="T119" s="1">
        <f t="shared" si="12"/>
        <v>8.3513764305598523E-3</v>
      </c>
      <c r="U119">
        <v>394</v>
      </c>
      <c r="V119">
        <v>195</v>
      </c>
      <c r="W119" s="1">
        <f t="shared" si="13"/>
        <v>0.12186823383854005</v>
      </c>
    </row>
    <row r="120" spans="1:23" x14ac:dyDescent="0.3">
      <c r="A120">
        <v>55079012900</v>
      </c>
      <c r="B120" t="s">
        <v>118</v>
      </c>
      <c r="C120">
        <v>2948</v>
      </c>
      <c r="D120">
        <v>583</v>
      </c>
      <c r="E120" s="1">
        <f t="shared" si="7"/>
        <v>0.45927809760866323</v>
      </c>
      <c r="F120">
        <v>2098</v>
      </c>
      <c r="G120">
        <v>553</v>
      </c>
      <c r="H120" s="1">
        <f t="shared" si="8"/>
        <v>0.71166892808683857</v>
      </c>
      <c r="I120">
        <v>226</v>
      </c>
      <c r="J120">
        <v>253</v>
      </c>
      <c r="K120" s="1">
        <f t="shared" si="9"/>
        <v>7.6662143826322929E-2</v>
      </c>
      <c r="L120">
        <v>27</v>
      </c>
      <c r="M120">
        <v>39</v>
      </c>
      <c r="N120" s="1">
        <f t="shared" si="10"/>
        <v>9.1587516960651288E-3</v>
      </c>
      <c r="O120">
        <v>82</v>
      </c>
      <c r="P120">
        <v>82</v>
      </c>
      <c r="Q120" s="1">
        <f t="shared" si="11"/>
        <v>2.7815468113975575E-2</v>
      </c>
      <c r="R120">
        <v>0</v>
      </c>
      <c r="S120">
        <v>10</v>
      </c>
      <c r="T120" s="1">
        <f t="shared" si="12"/>
        <v>0</v>
      </c>
      <c r="U120">
        <v>489</v>
      </c>
      <c r="V120">
        <v>116</v>
      </c>
      <c r="W120" s="1">
        <f t="shared" si="13"/>
        <v>0.16587516960651288</v>
      </c>
    </row>
    <row r="121" spans="1:23" x14ac:dyDescent="0.3">
      <c r="A121">
        <v>55079013000</v>
      </c>
      <c r="B121" t="s">
        <v>119</v>
      </c>
      <c r="C121">
        <v>1754</v>
      </c>
      <c r="D121">
        <v>247</v>
      </c>
      <c r="E121" s="1">
        <f t="shared" si="7"/>
        <v>0.63831197367411707</v>
      </c>
      <c r="F121">
        <v>889</v>
      </c>
      <c r="G121">
        <v>144</v>
      </c>
      <c r="H121" s="1">
        <f t="shared" si="8"/>
        <v>0.5068415051311288</v>
      </c>
      <c r="I121">
        <v>183</v>
      </c>
      <c r="J121">
        <v>149</v>
      </c>
      <c r="K121" s="1">
        <f t="shared" si="9"/>
        <v>0.10433295324971494</v>
      </c>
      <c r="L121">
        <v>0</v>
      </c>
      <c r="M121">
        <v>10</v>
      </c>
      <c r="N121" s="1">
        <f t="shared" si="10"/>
        <v>0</v>
      </c>
      <c r="O121">
        <v>52</v>
      </c>
      <c r="P121">
        <v>48</v>
      </c>
      <c r="Q121" s="1">
        <f t="shared" si="11"/>
        <v>2.9646522234891677E-2</v>
      </c>
      <c r="R121">
        <v>0</v>
      </c>
      <c r="S121">
        <v>10</v>
      </c>
      <c r="T121" s="1">
        <f t="shared" si="12"/>
        <v>0</v>
      </c>
      <c r="U121">
        <v>535</v>
      </c>
      <c r="V121">
        <v>217</v>
      </c>
      <c r="W121" s="1">
        <f t="shared" si="13"/>
        <v>0.30501710376282781</v>
      </c>
    </row>
    <row r="122" spans="1:23" x14ac:dyDescent="0.3">
      <c r="A122">
        <v>55079013300</v>
      </c>
      <c r="B122" t="s">
        <v>120</v>
      </c>
      <c r="C122">
        <v>847</v>
      </c>
      <c r="D122">
        <v>169</v>
      </c>
      <c r="E122" s="1">
        <f t="shared" si="7"/>
        <v>0.66172573803785573</v>
      </c>
      <c r="F122">
        <v>421</v>
      </c>
      <c r="G122">
        <v>111</v>
      </c>
      <c r="H122" s="1">
        <f t="shared" si="8"/>
        <v>0.49704840613931522</v>
      </c>
      <c r="I122">
        <v>231</v>
      </c>
      <c r="J122">
        <v>149</v>
      </c>
      <c r="K122" s="1">
        <f t="shared" si="9"/>
        <v>0.27272727272727271</v>
      </c>
      <c r="L122">
        <v>10</v>
      </c>
      <c r="M122">
        <v>14</v>
      </c>
      <c r="N122" s="1">
        <f t="shared" si="10"/>
        <v>1.1806375442739079E-2</v>
      </c>
      <c r="O122">
        <v>27</v>
      </c>
      <c r="P122">
        <v>33</v>
      </c>
      <c r="Q122" s="1">
        <f t="shared" si="11"/>
        <v>3.1877213695395513E-2</v>
      </c>
      <c r="R122">
        <v>15</v>
      </c>
      <c r="S122">
        <v>16</v>
      </c>
      <c r="T122" s="1">
        <f t="shared" si="12"/>
        <v>1.770956316410862E-2</v>
      </c>
      <c r="U122">
        <v>105</v>
      </c>
      <c r="V122">
        <v>82</v>
      </c>
      <c r="W122" s="1">
        <f t="shared" si="13"/>
        <v>0.12396694214876033</v>
      </c>
    </row>
    <row r="123" spans="1:23" x14ac:dyDescent="0.3">
      <c r="A123">
        <v>55079013400</v>
      </c>
      <c r="B123" t="s">
        <v>121</v>
      </c>
      <c r="C123">
        <v>2570</v>
      </c>
      <c r="D123">
        <v>701</v>
      </c>
      <c r="E123" s="1">
        <f t="shared" si="7"/>
        <v>0.6084428227528047</v>
      </c>
      <c r="F123">
        <v>219</v>
      </c>
      <c r="G123">
        <v>138</v>
      </c>
      <c r="H123" s="1">
        <f t="shared" si="8"/>
        <v>8.521400778210117E-2</v>
      </c>
      <c r="I123">
        <v>1437</v>
      </c>
      <c r="J123">
        <v>693</v>
      </c>
      <c r="K123" s="1">
        <f t="shared" si="9"/>
        <v>0.55914396887159534</v>
      </c>
      <c r="L123">
        <v>64</v>
      </c>
      <c r="M123">
        <v>83</v>
      </c>
      <c r="N123" s="1">
        <f t="shared" si="10"/>
        <v>2.4902723735408562E-2</v>
      </c>
      <c r="O123">
        <v>147</v>
      </c>
      <c r="P123">
        <v>162</v>
      </c>
      <c r="Q123" s="1">
        <f t="shared" si="11"/>
        <v>5.7198443579766535E-2</v>
      </c>
      <c r="R123">
        <v>0</v>
      </c>
      <c r="S123">
        <v>10</v>
      </c>
      <c r="T123" s="1">
        <f t="shared" si="12"/>
        <v>0</v>
      </c>
      <c r="U123">
        <v>669</v>
      </c>
      <c r="V123">
        <v>345</v>
      </c>
      <c r="W123" s="1">
        <f t="shared" si="13"/>
        <v>0.26031128404669263</v>
      </c>
    </row>
    <row r="124" spans="1:23" x14ac:dyDescent="0.3">
      <c r="A124">
        <v>55079013500</v>
      </c>
      <c r="B124" t="s">
        <v>122</v>
      </c>
      <c r="C124">
        <v>1591</v>
      </c>
      <c r="D124">
        <v>312</v>
      </c>
      <c r="E124" s="1">
        <f t="shared" si="7"/>
        <v>0.64094622446105354</v>
      </c>
      <c r="F124">
        <v>343</v>
      </c>
      <c r="G124">
        <v>149</v>
      </c>
      <c r="H124" s="1">
        <f t="shared" si="8"/>
        <v>0.21558768070395978</v>
      </c>
      <c r="I124">
        <v>856</v>
      </c>
      <c r="J124">
        <v>269</v>
      </c>
      <c r="K124" s="1">
        <f t="shared" si="9"/>
        <v>0.53802639849151479</v>
      </c>
      <c r="L124">
        <v>20</v>
      </c>
      <c r="M124">
        <v>34</v>
      </c>
      <c r="N124" s="1">
        <f t="shared" si="10"/>
        <v>1.257071024512885E-2</v>
      </c>
      <c r="O124">
        <v>0</v>
      </c>
      <c r="P124">
        <v>10</v>
      </c>
      <c r="Q124" s="1">
        <f t="shared" si="11"/>
        <v>0</v>
      </c>
      <c r="R124">
        <v>0</v>
      </c>
      <c r="S124">
        <v>10</v>
      </c>
      <c r="T124" s="1">
        <f t="shared" si="12"/>
        <v>0</v>
      </c>
      <c r="U124">
        <v>241</v>
      </c>
      <c r="V124">
        <v>181</v>
      </c>
      <c r="W124" s="1">
        <f t="shared" si="13"/>
        <v>0.15147705845380263</v>
      </c>
    </row>
    <row r="125" spans="1:23" x14ac:dyDescent="0.3">
      <c r="A125">
        <v>55079013600</v>
      </c>
      <c r="B125" t="s">
        <v>123</v>
      </c>
      <c r="C125">
        <v>2023</v>
      </c>
      <c r="D125">
        <v>363</v>
      </c>
      <c r="E125" s="1">
        <f t="shared" si="7"/>
        <v>0.60377409665270554</v>
      </c>
      <c r="F125">
        <v>424</v>
      </c>
      <c r="G125">
        <v>125</v>
      </c>
      <c r="H125" s="1">
        <f t="shared" si="8"/>
        <v>0.20958971824023728</v>
      </c>
      <c r="I125">
        <v>1157</v>
      </c>
      <c r="J125">
        <v>253</v>
      </c>
      <c r="K125" s="1">
        <f t="shared" si="9"/>
        <v>0.5719228868017795</v>
      </c>
      <c r="L125">
        <v>0</v>
      </c>
      <c r="M125">
        <v>10</v>
      </c>
      <c r="N125" s="1">
        <f t="shared" si="10"/>
        <v>0</v>
      </c>
      <c r="O125">
        <v>10</v>
      </c>
      <c r="P125">
        <v>16</v>
      </c>
      <c r="Q125" s="1">
        <f t="shared" si="11"/>
        <v>4.9431537320810681E-3</v>
      </c>
      <c r="R125">
        <v>0</v>
      </c>
      <c r="S125">
        <v>10</v>
      </c>
      <c r="T125" s="1">
        <f t="shared" si="12"/>
        <v>0</v>
      </c>
      <c r="U125">
        <v>321</v>
      </c>
      <c r="V125">
        <v>310</v>
      </c>
      <c r="W125" s="1">
        <f t="shared" si="13"/>
        <v>0.15867523479980228</v>
      </c>
    </row>
    <row r="126" spans="1:23" x14ac:dyDescent="0.3">
      <c r="A126">
        <v>55079013700</v>
      </c>
      <c r="B126" t="s">
        <v>124</v>
      </c>
      <c r="C126">
        <v>1331</v>
      </c>
      <c r="D126">
        <v>256</v>
      </c>
      <c r="E126" s="1">
        <f t="shared" si="7"/>
        <v>0.47272095061925612</v>
      </c>
      <c r="F126">
        <v>60</v>
      </c>
      <c r="G126">
        <v>47</v>
      </c>
      <c r="H126" s="1">
        <f t="shared" si="8"/>
        <v>4.5078888054094664E-2</v>
      </c>
      <c r="I126">
        <v>959</v>
      </c>
      <c r="J126">
        <v>245</v>
      </c>
      <c r="K126" s="1">
        <f t="shared" si="9"/>
        <v>0.72051089406461311</v>
      </c>
      <c r="L126">
        <v>0</v>
      </c>
      <c r="M126">
        <v>10</v>
      </c>
      <c r="N126" s="1">
        <f t="shared" si="10"/>
        <v>0</v>
      </c>
      <c r="O126">
        <v>25</v>
      </c>
      <c r="P126">
        <v>29</v>
      </c>
      <c r="Q126" s="1">
        <f t="shared" si="11"/>
        <v>1.8782870022539443E-2</v>
      </c>
      <c r="R126">
        <v>0</v>
      </c>
      <c r="S126">
        <v>10</v>
      </c>
      <c r="T126" s="1">
        <f t="shared" si="12"/>
        <v>0</v>
      </c>
      <c r="U126">
        <v>101</v>
      </c>
      <c r="V126">
        <v>78</v>
      </c>
      <c r="W126" s="1">
        <f t="shared" si="13"/>
        <v>7.5882794891059355E-2</v>
      </c>
    </row>
    <row r="127" spans="1:23" x14ac:dyDescent="0.3">
      <c r="A127">
        <v>55079014100</v>
      </c>
      <c r="B127" t="s">
        <v>125</v>
      </c>
      <c r="C127">
        <v>1786</v>
      </c>
      <c r="D127">
        <v>331</v>
      </c>
      <c r="E127" s="1">
        <f t="shared" si="7"/>
        <v>0.46712454338772769</v>
      </c>
      <c r="F127">
        <v>248</v>
      </c>
      <c r="G127">
        <v>93</v>
      </c>
      <c r="H127" s="1">
        <f t="shared" si="8"/>
        <v>0.13885778275475924</v>
      </c>
      <c r="I127">
        <v>1272</v>
      </c>
      <c r="J127">
        <v>330</v>
      </c>
      <c r="K127" s="1">
        <f t="shared" si="9"/>
        <v>0.71220604703247481</v>
      </c>
      <c r="L127">
        <v>0</v>
      </c>
      <c r="M127">
        <v>10</v>
      </c>
      <c r="N127" s="1">
        <f t="shared" si="10"/>
        <v>0</v>
      </c>
      <c r="O127">
        <v>26</v>
      </c>
      <c r="P127">
        <v>34</v>
      </c>
      <c r="Q127" s="1">
        <f t="shared" si="11"/>
        <v>1.4557670772676373E-2</v>
      </c>
      <c r="R127">
        <v>0</v>
      </c>
      <c r="S127">
        <v>10</v>
      </c>
      <c r="T127" s="1">
        <f t="shared" si="12"/>
        <v>0</v>
      </c>
      <c r="U127">
        <v>140</v>
      </c>
      <c r="V127">
        <v>115</v>
      </c>
      <c r="W127" s="1">
        <f t="shared" si="13"/>
        <v>7.8387458006718924E-2</v>
      </c>
    </row>
    <row r="128" spans="1:23" x14ac:dyDescent="0.3">
      <c r="A128">
        <v>55079014300</v>
      </c>
      <c r="B128" t="s">
        <v>126</v>
      </c>
      <c r="C128">
        <v>2566</v>
      </c>
      <c r="D128">
        <v>426</v>
      </c>
      <c r="E128" s="1">
        <f t="shared" si="7"/>
        <v>0.41293560068744761</v>
      </c>
      <c r="F128">
        <v>1947</v>
      </c>
      <c r="G128">
        <v>399</v>
      </c>
      <c r="H128" s="1">
        <f t="shared" si="8"/>
        <v>0.75876851130163681</v>
      </c>
      <c r="I128">
        <v>94</v>
      </c>
      <c r="J128">
        <v>81</v>
      </c>
      <c r="K128" s="1">
        <f t="shared" si="9"/>
        <v>3.6632891660171474E-2</v>
      </c>
      <c r="L128">
        <v>28</v>
      </c>
      <c r="M128">
        <v>42</v>
      </c>
      <c r="N128" s="1">
        <f t="shared" si="10"/>
        <v>1.0911925175370226E-2</v>
      </c>
      <c r="O128">
        <v>244</v>
      </c>
      <c r="P128">
        <v>84</v>
      </c>
      <c r="Q128" s="1">
        <f t="shared" si="11"/>
        <v>9.5089633671083404E-2</v>
      </c>
      <c r="R128">
        <v>0</v>
      </c>
      <c r="S128">
        <v>10</v>
      </c>
      <c r="T128" s="1">
        <f t="shared" si="12"/>
        <v>0</v>
      </c>
      <c r="U128">
        <v>74</v>
      </c>
      <c r="V128">
        <v>60</v>
      </c>
      <c r="W128" s="1">
        <f t="shared" si="13"/>
        <v>2.8838659392049885E-2</v>
      </c>
    </row>
    <row r="129" spans="1:23" x14ac:dyDescent="0.3">
      <c r="A129">
        <v>55079014400</v>
      </c>
      <c r="B129" t="s">
        <v>127</v>
      </c>
      <c r="C129">
        <v>3408</v>
      </c>
      <c r="D129">
        <v>405</v>
      </c>
      <c r="E129" s="1">
        <f t="shared" si="7"/>
        <v>0.50362849288611167</v>
      </c>
      <c r="F129">
        <v>2337</v>
      </c>
      <c r="G129">
        <v>322</v>
      </c>
      <c r="H129" s="1">
        <f t="shared" si="8"/>
        <v>0.68573943661971826</v>
      </c>
      <c r="I129">
        <v>233</v>
      </c>
      <c r="J129">
        <v>122</v>
      </c>
      <c r="K129" s="1">
        <f t="shared" si="9"/>
        <v>6.8368544600938969E-2</v>
      </c>
      <c r="L129">
        <v>102</v>
      </c>
      <c r="M129">
        <v>97</v>
      </c>
      <c r="N129" s="1">
        <f t="shared" si="10"/>
        <v>2.9929577464788731E-2</v>
      </c>
      <c r="O129">
        <v>425</v>
      </c>
      <c r="P129">
        <v>242</v>
      </c>
      <c r="Q129" s="1">
        <f t="shared" si="11"/>
        <v>0.12470657276995305</v>
      </c>
      <c r="R129">
        <v>11</v>
      </c>
      <c r="S129">
        <v>18</v>
      </c>
      <c r="T129" s="1">
        <f t="shared" si="12"/>
        <v>3.2276995305164321E-3</v>
      </c>
      <c r="U129">
        <v>241</v>
      </c>
      <c r="V129">
        <v>143</v>
      </c>
      <c r="W129" s="1">
        <f t="shared" si="13"/>
        <v>7.0715962441314548E-2</v>
      </c>
    </row>
    <row r="130" spans="1:23" x14ac:dyDescent="0.3">
      <c r="A130">
        <v>55079014600</v>
      </c>
      <c r="B130" t="s">
        <v>128</v>
      </c>
      <c r="C130">
        <v>2962</v>
      </c>
      <c r="D130">
        <v>393</v>
      </c>
      <c r="E130" s="1">
        <f t="shared" si="7"/>
        <v>0.5834193504853965</v>
      </c>
      <c r="F130">
        <v>1779</v>
      </c>
      <c r="G130">
        <v>305</v>
      </c>
      <c r="H130" s="1">
        <f t="shared" si="8"/>
        <v>0.60060769750168808</v>
      </c>
      <c r="I130">
        <v>534</v>
      </c>
      <c r="J130">
        <v>149</v>
      </c>
      <c r="K130" s="1">
        <f t="shared" si="9"/>
        <v>0.18028359216745443</v>
      </c>
      <c r="L130">
        <v>0</v>
      </c>
      <c r="M130">
        <v>10</v>
      </c>
      <c r="N130" s="1">
        <f t="shared" si="10"/>
        <v>0</v>
      </c>
      <c r="O130">
        <v>273</v>
      </c>
      <c r="P130">
        <v>128</v>
      </c>
      <c r="Q130" s="1">
        <f t="shared" si="11"/>
        <v>9.2167454422687367E-2</v>
      </c>
      <c r="R130">
        <v>0</v>
      </c>
      <c r="S130">
        <v>10</v>
      </c>
      <c r="T130" s="1">
        <f t="shared" si="12"/>
        <v>0</v>
      </c>
      <c r="U130">
        <v>361</v>
      </c>
      <c r="V130">
        <v>154</v>
      </c>
      <c r="W130" s="1">
        <f t="shared" si="13"/>
        <v>0.12187711006076975</v>
      </c>
    </row>
    <row r="131" spans="1:23" x14ac:dyDescent="0.3">
      <c r="A131">
        <v>55079014700</v>
      </c>
      <c r="B131" t="s">
        <v>129</v>
      </c>
      <c r="C131">
        <v>2775</v>
      </c>
      <c r="D131">
        <v>368</v>
      </c>
      <c r="E131" s="1">
        <f t="shared" ref="E131:E194" si="14">1-((H131^2)+(K131^2)+(N131^2)+(Q131^2)+(T131^2)+(W131^2))</f>
        <v>0.57582637772908041</v>
      </c>
      <c r="F131">
        <v>1707</v>
      </c>
      <c r="G131">
        <v>287</v>
      </c>
      <c r="H131" s="1">
        <f t="shared" ref="H131:H194" si="15">F131/C131</f>
        <v>0.61513513513513518</v>
      </c>
      <c r="I131">
        <v>522</v>
      </c>
      <c r="J131">
        <v>176</v>
      </c>
      <c r="K131" s="1">
        <f t="shared" ref="K131:K194" si="16">I131/C131</f>
        <v>0.1881081081081081</v>
      </c>
      <c r="L131">
        <v>87</v>
      </c>
      <c r="M131">
        <v>65</v>
      </c>
      <c r="N131" s="1">
        <f t="shared" ref="N131:N194" si="17">L131/C131</f>
        <v>3.135135135135135E-2</v>
      </c>
      <c r="O131">
        <v>140</v>
      </c>
      <c r="P131">
        <v>70</v>
      </c>
      <c r="Q131" s="1">
        <f t="shared" ref="Q131:Q194" si="18">O131/C131</f>
        <v>5.0450450450450449E-2</v>
      </c>
      <c r="R131">
        <v>0</v>
      </c>
      <c r="S131">
        <v>10</v>
      </c>
      <c r="T131" s="1">
        <f t="shared" ref="T131:T194" si="19">R131/C131</f>
        <v>0</v>
      </c>
      <c r="U131">
        <v>230</v>
      </c>
      <c r="V131">
        <v>121</v>
      </c>
      <c r="W131" s="1">
        <f t="shared" ref="W131:W193" si="20">U131/C131</f>
        <v>8.2882882882882883E-2</v>
      </c>
    </row>
    <row r="132" spans="1:23" x14ac:dyDescent="0.3">
      <c r="A132">
        <v>55079014800</v>
      </c>
      <c r="B132" t="s">
        <v>130</v>
      </c>
      <c r="C132">
        <v>2327</v>
      </c>
      <c r="D132">
        <v>554</v>
      </c>
      <c r="E132" s="1">
        <f t="shared" si="14"/>
        <v>0.65437441562022325</v>
      </c>
      <c r="F132">
        <v>592</v>
      </c>
      <c r="G132">
        <v>146</v>
      </c>
      <c r="H132" s="1">
        <f t="shared" si="15"/>
        <v>0.25440481306403095</v>
      </c>
      <c r="I132">
        <v>1212</v>
      </c>
      <c r="J132">
        <v>535</v>
      </c>
      <c r="K132" s="1">
        <f t="shared" si="16"/>
        <v>0.52084228620541473</v>
      </c>
      <c r="L132">
        <v>0</v>
      </c>
      <c r="M132">
        <v>10</v>
      </c>
      <c r="N132" s="1">
        <f t="shared" si="17"/>
        <v>0</v>
      </c>
      <c r="O132">
        <v>173</v>
      </c>
      <c r="P132">
        <v>134</v>
      </c>
      <c r="Q132" s="1">
        <f t="shared" si="18"/>
        <v>7.4344649763644174E-2</v>
      </c>
      <c r="R132">
        <v>0</v>
      </c>
      <c r="S132">
        <v>10</v>
      </c>
      <c r="T132" s="1">
        <f t="shared" si="19"/>
        <v>0</v>
      </c>
      <c r="U132">
        <v>149</v>
      </c>
      <c r="V132">
        <v>126</v>
      </c>
      <c r="W132" s="1">
        <f t="shared" si="20"/>
        <v>6.4030941125913191E-2</v>
      </c>
    </row>
    <row r="133" spans="1:23" x14ac:dyDescent="0.3">
      <c r="A133">
        <v>55079014900</v>
      </c>
      <c r="B133" t="s">
        <v>131</v>
      </c>
      <c r="C133">
        <v>987</v>
      </c>
      <c r="D133">
        <v>171</v>
      </c>
      <c r="E133" s="1">
        <f t="shared" si="14"/>
        <v>0.77498052186017008</v>
      </c>
      <c r="F133">
        <v>388</v>
      </c>
      <c r="G133">
        <v>126</v>
      </c>
      <c r="H133" s="1">
        <f t="shared" si="15"/>
        <v>0.39311043566362713</v>
      </c>
      <c r="I133">
        <v>136</v>
      </c>
      <c r="J133">
        <v>76</v>
      </c>
      <c r="K133" s="1">
        <f t="shared" si="16"/>
        <v>0.13779128672745694</v>
      </c>
      <c r="L133">
        <v>17</v>
      </c>
      <c r="M133">
        <v>31</v>
      </c>
      <c r="N133" s="1">
        <f t="shared" si="17"/>
        <v>1.7223910840932118E-2</v>
      </c>
      <c r="O133">
        <v>109</v>
      </c>
      <c r="P133">
        <v>72</v>
      </c>
      <c r="Q133" s="1">
        <f t="shared" si="18"/>
        <v>0.11043566362715299</v>
      </c>
      <c r="R133">
        <v>19</v>
      </c>
      <c r="S133">
        <v>26</v>
      </c>
      <c r="T133" s="1">
        <f t="shared" si="19"/>
        <v>1.9250253292806486E-2</v>
      </c>
      <c r="U133">
        <v>194</v>
      </c>
      <c r="V133">
        <v>95</v>
      </c>
      <c r="W133" s="1">
        <f t="shared" si="20"/>
        <v>0.19655521783181357</v>
      </c>
    </row>
    <row r="134" spans="1:23" x14ac:dyDescent="0.3">
      <c r="A134">
        <v>55079015700</v>
      </c>
      <c r="B134" t="s">
        <v>132</v>
      </c>
      <c r="C134">
        <v>3307</v>
      </c>
      <c r="D134">
        <v>614</v>
      </c>
      <c r="E134" s="1">
        <f t="shared" si="14"/>
        <v>0.29175926773430272</v>
      </c>
      <c r="F134">
        <v>108</v>
      </c>
      <c r="G134">
        <v>49</v>
      </c>
      <c r="H134" s="1">
        <f t="shared" si="15"/>
        <v>3.2657998185666767E-2</v>
      </c>
      <c r="I134">
        <v>427</v>
      </c>
      <c r="J134">
        <v>344</v>
      </c>
      <c r="K134" s="1">
        <f t="shared" si="16"/>
        <v>0.12912004838221952</v>
      </c>
      <c r="L134">
        <v>0</v>
      </c>
      <c r="M134">
        <v>10</v>
      </c>
      <c r="N134" s="1">
        <f t="shared" si="17"/>
        <v>0</v>
      </c>
      <c r="O134">
        <v>0</v>
      </c>
      <c r="P134">
        <v>10</v>
      </c>
      <c r="Q134" s="1">
        <f t="shared" si="18"/>
        <v>0</v>
      </c>
      <c r="R134">
        <v>0</v>
      </c>
      <c r="S134">
        <v>10</v>
      </c>
      <c r="T134" s="1">
        <f t="shared" si="19"/>
        <v>0</v>
      </c>
      <c r="U134">
        <v>2748</v>
      </c>
      <c r="V134">
        <v>685</v>
      </c>
      <c r="W134" s="1">
        <f t="shared" si="20"/>
        <v>0.83096462050196551</v>
      </c>
    </row>
    <row r="135" spans="1:23" x14ac:dyDescent="0.3">
      <c r="A135">
        <v>55079015800</v>
      </c>
      <c r="B135" t="s">
        <v>133</v>
      </c>
      <c r="C135">
        <v>2566</v>
      </c>
      <c r="D135">
        <v>392</v>
      </c>
      <c r="E135" s="1">
        <f t="shared" si="14"/>
        <v>0.44846086693975851</v>
      </c>
      <c r="F135">
        <v>258</v>
      </c>
      <c r="G135">
        <v>92</v>
      </c>
      <c r="H135" s="1">
        <f t="shared" si="15"/>
        <v>0.10054559625876851</v>
      </c>
      <c r="I135">
        <v>406</v>
      </c>
      <c r="J135">
        <v>237</v>
      </c>
      <c r="K135" s="1">
        <f t="shared" si="16"/>
        <v>0.15822291504286828</v>
      </c>
      <c r="L135">
        <v>0</v>
      </c>
      <c r="M135">
        <v>10</v>
      </c>
      <c r="N135" s="1">
        <f t="shared" si="17"/>
        <v>0</v>
      </c>
      <c r="O135">
        <v>59</v>
      </c>
      <c r="P135">
        <v>65</v>
      </c>
      <c r="Q135" s="1">
        <f t="shared" si="18"/>
        <v>2.299298519095869E-2</v>
      </c>
      <c r="R135">
        <v>0</v>
      </c>
      <c r="S135">
        <v>10</v>
      </c>
      <c r="T135" s="1">
        <f t="shared" si="19"/>
        <v>0</v>
      </c>
      <c r="U135">
        <v>1843</v>
      </c>
      <c r="V135">
        <v>368</v>
      </c>
      <c r="W135" s="1">
        <f t="shared" si="20"/>
        <v>0.71823850350740448</v>
      </c>
    </row>
    <row r="136" spans="1:23" x14ac:dyDescent="0.3">
      <c r="A136">
        <v>55079015900</v>
      </c>
      <c r="B136" t="s">
        <v>134</v>
      </c>
      <c r="C136">
        <v>3272</v>
      </c>
      <c r="D136">
        <v>620</v>
      </c>
      <c r="E136" s="1">
        <f t="shared" si="14"/>
        <v>0.51541324926321574</v>
      </c>
      <c r="F136">
        <v>515</v>
      </c>
      <c r="G136">
        <v>255</v>
      </c>
      <c r="H136" s="1">
        <f t="shared" si="15"/>
        <v>0.1573960880195599</v>
      </c>
      <c r="I136">
        <v>218</v>
      </c>
      <c r="J136">
        <v>175</v>
      </c>
      <c r="K136" s="1">
        <f t="shared" si="16"/>
        <v>6.662591687041565E-2</v>
      </c>
      <c r="L136">
        <v>27</v>
      </c>
      <c r="M136">
        <v>35</v>
      </c>
      <c r="N136" s="1">
        <f t="shared" si="17"/>
        <v>8.2518337408312957E-3</v>
      </c>
      <c r="O136">
        <v>280</v>
      </c>
      <c r="P136">
        <v>425</v>
      </c>
      <c r="Q136" s="1">
        <f t="shared" si="18"/>
        <v>8.557457212713937E-2</v>
      </c>
      <c r="R136">
        <v>0</v>
      </c>
      <c r="S136">
        <v>10</v>
      </c>
      <c r="T136" s="1">
        <f t="shared" si="19"/>
        <v>0</v>
      </c>
      <c r="U136">
        <v>2190</v>
      </c>
      <c r="V136">
        <v>644</v>
      </c>
      <c r="W136" s="1">
        <f t="shared" si="20"/>
        <v>0.6693154034229829</v>
      </c>
    </row>
    <row r="137" spans="1:23" x14ac:dyDescent="0.3">
      <c r="A137">
        <v>55079016000</v>
      </c>
      <c r="B137" t="s">
        <v>135</v>
      </c>
      <c r="C137">
        <v>3211</v>
      </c>
      <c r="D137">
        <v>431</v>
      </c>
      <c r="E137" s="1">
        <f t="shared" si="14"/>
        <v>0.54373246511985185</v>
      </c>
      <c r="F137">
        <v>439</v>
      </c>
      <c r="G137">
        <v>170</v>
      </c>
      <c r="H137" s="1">
        <f t="shared" si="15"/>
        <v>0.13671753347866708</v>
      </c>
      <c r="I137">
        <v>389</v>
      </c>
      <c r="J137">
        <v>213</v>
      </c>
      <c r="K137" s="1">
        <f t="shared" si="16"/>
        <v>0.12114606041731547</v>
      </c>
      <c r="L137">
        <v>33</v>
      </c>
      <c r="M137">
        <v>37</v>
      </c>
      <c r="N137" s="1">
        <f t="shared" si="17"/>
        <v>1.0277172220492058E-2</v>
      </c>
      <c r="O137">
        <v>181</v>
      </c>
      <c r="P137">
        <v>137</v>
      </c>
      <c r="Q137" s="1">
        <f t="shared" si="18"/>
        <v>5.6368732482092808E-2</v>
      </c>
      <c r="R137">
        <v>8</v>
      </c>
      <c r="S137">
        <v>12</v>
      </c>
      <c r="T137" s="1">
        <f t="shared" si="19"/>
        <v>2.4914356898162568E-3</v>
      </c>
      <c r="U137">
        <v>2080</v>
      </c>
      <c r="V137">
        <v>458</v>
      </c>
      <c r="W137" s="1">
        <f t="shared" si="20"/>
        <v>0.64777327935222673</v>
      </c>
    </row>
    <row r="138" spans="1:23" x14ac:dyDescent="0.3">
      <c r="A138">
        <v>55079016100</v>
      </c>
      <c r="B138" t="s">
        <v>136</v>
      </c>
      <c r="C138">
        <v>3461</v>
      </c>
      <c r="D138">
        <v>595</v>
      </c>
      <c r="E138" s="1">
        <f t="shared" si="14"/>
        <v>0.40371745393275182</v>
      </c>
      <c r="F138">
        <v>595</v>
      </c>
      <c r="G138">
        <v>179</v>
      </c>
      <c r="H138" s="1">
        <f t="shared" si="15"/>
        <v>0.17191563132042761</v>
      </c>
      <c r="I138">
        <v>173</v>
      </c>
      <c r="J138">
        <v>155</v>
      </c>
      <c r="K138" s="1">
        <f t="shared" si="16"/>
        <v>4.9985553308292401E-2</v>
      </c>
      <c r="L138">
        <v>0</v>
      </c>
      <c r="M138">
        <v>10</v>
      </c>
      <c r="N138" s="1">
        <f t="shared" si="17"/>
        <v>0</v>
      </c>
      <c r="O138">
        <v>95</v>
      </c>
      <c r="P138">
        <v>155</v>
      </c>
      <c r="Q138" s="1">
        <f t="shared" si="18"/>
        <v>2.7448714244438024E-2</v>
      </c>
      <c r="R138">
        <v>0</v>
      </c>
      <c r="S138">
        <v>10</v>
      </c>
      <c r="T138" s="1">
        <f t="shared" si="19"/>
        <v>0</v>
      </c>
      <c r="U138">
        <v>2598</v>
      </c>
      <c r="V138">
        <v>573</v>
      </c>
      <c r="W138" s="1">
        <f t="shared" si="20"/>
        <v>0.75065010112684194</v>
      </c>
    </row>
    <row r="139" spans="1:23" x14ac:dyDescent="0.3">
      <c r="A139">
        <v>55079016200</v>
      </c>
      <c r="B139" t="s">
        <v>137</v>
      </c>
      <c r="C139">
        <v>3913</v>
      </c>
      <c r="D139">
        <v>662</v>
      </c>
      <c r="E139" s="1">
        <f t="shared" si="14"/>
        <v>0.47711100018554597</v>
      </c>
      <c r="F139">
        <v>953</v>
      </c>
      <c r="G139">
        <v>300</v>
      </c>
      <c r="H139" s="1">
        <f t="shared" si="15"/>
        <v>0.24354715052389472</v>
      </c>
      <c r="I139">
        <v>134</v>
      </c>
      <c r="J139">
        <v>121</v>
      </c>
      <c r="K139" s="1">
        <f t="shared" si="16"/>
        <v>3.4244824942499363E-2</v>
      </c>
      <c r="L139">
        <v>31</v>
      </c>
      <c r="M139">
        <v>34</v>
      </c>
      <c r="N139" s="1">
        <f t="shared" si="17"/>
        <v>7.9223102478916431E-3</v>
      </c>
      <c r="O139">
        <v>119</v>
      </c>
      <c r="P139">
        <v>129</v>
      </c>
      <c r="Q139" s="1">
        <f t="shared" si="18"/>
        <v>3.041144901610018E-2</v>
      </c>
      <c r="R139">
        <v>0</v>
      </c>
      <c r="S139">
        <v>10</v>
      </c>
      <c r="T139" s="1">
        <f t="shared" si="19"/>
        <v>0</v>
      </c>
      <c r="U139">
        <v>2658</v>
      </c>
      <c r="V139">
        <v>681</v>
      </c>
      <c r="W139" s="1">
        <f t="shared" si="20"/>
        <v>0.6792742141579351</v>
      </c>
    </row>
    <row r="140" spans="1:23" x14ac:dyDescent="0.3">
      <c r="A140">
        <v>55079016300</v>
      </c>
      <c r="B140" t="s">
        <v>138</v>
      </c>
      <c r="C140">
        <v>4880</v>
      </c>
      <c r="D140">
        <v>678</v>
      </c>
      <c r="E140" s="1">
        <f t="shared" si="14"/>
        <v>0.43839832202364959</v>
      </c>
      <c r="F140">
        <v>269</v>
      </c>
      <c r="G140">
        <v>140</v>
      </c>
      <c r="H140" s="1">
        <f t="shared" si="15"/>
        <v>5.5122950819672133E-2</v>
      </c>
      <c r="I140">
        <v>630</v>
      </c>
      <c r="J140">
        <v>393</v>
      </c>
      <c r="K140" s="1">
        <f t="shared" si="16"/>
        <v>0.12909836065573771</v>
      </c>
      <c r="L140">
        <v>0</v>
      </c>
      <c r="M140">
        <v>10</v>
      </c>
      <c r="N140" s="1">
        <f t="shared" si="17"/>
        <v>0</v>
      </c>
      <c r="O140">
        <v>155</v>
      </c>
      <c r="P140">
        <v>234</v>
      </c>
      <c r="Q140" s="1">
        <f t="shared" si="18"/>
        <v>3.1762295081967214E-2</v>
      </c>
      <c r="R140">
        <v>0</v>
      </c>
      <c r="S140">
        <v>10</v>
      </c>
      <c r="T140" s="1">
        <f t="shared" si="19"/>
        <v>0</v>
      </c>
      <c r="U140">
        <v>3589</v>
      </c>
      <c r="V140">
        <v>646</v>
      </c>
      <c r="W140" s="1">
        <f t="shared" si="20"/>
        <v>0.73545081967213111</v>
      </c>
    </row>
    <row r="141" spans="1:23" x14ac:dyDescent="0.3">
      <c r="A141">
        <v>55079016400</v>
      </c>
      <c r="B141" t="s">
        <v>139</v>
      </c>
      <c r="C141">
        <v>3901</v>
      </c>
      <c r="D141">
        <v>732</v>
      </c>
      <c r="E141" s="1">
        <f t="shared" si="14"/>
        <v>0.30008488085762197</v>
      </c>
      <c r="F141">
        <v>405</v>
      </c>
      <c r="G141">
        <v>335</v>
      </c>
      <c r="H141" s="1">
        <f t="shared" si="15"/>
        <v>0.10381953345296079</v>
      </c>
      <c r="I141">
        <v>198</v>
      </c>
      <c r="J141">
        <v>146</v>
      </c>
      <c r="K141" s="1">
        <f t="shared" si="16"/>
        <v>5.0756216354780823E-2</v>
      </c>
      <c r="L141">
        <v>46</v>
      </c>
      <c r="M141">
        <v>49</v>
      </c>
      <c r="N141" s="1">
        <f t="shared" si="17"/>
        <v>1.179184824403999E-2</v>
      </c>
      <c r="O141">
        <v>0</v>
      </c>
      <c r="P141">
        <v>10</v>
      </c>
      <c r="Q141" s="1">
        <f t="shared" si="18"/>
        <v>0</v>
      </c>
      <c r="R141">
        <v>0</v>
      </c>
      <c r="S141">
        <v>10</v>
      </c>
      <c r="T141" s="1">
        <f t="shared" si="19"/>
        <v>0</v>
      </c>
      <c r="U141">
        <v>3232</v>
      </c>
      <c r="V141">
        <v>695</v>
      </c>
      <c r="W141" s="1">
        <f t="shared" si="20"/>
        <v>0.82850551140733142</v>
      </c>
    </row>
    <row r="142" spans="1:23" x14ac:dyDescent="0.3">
      <c r="A142">
        <v>55079016500</v>
      </c>
      <c r="B142" t="s">
        <v>140</v>
      </c>
      <c r="C142">
        <v>2168</v>
      </c>
      <c r="D142">
        <v>437</v>
      </c>
      <c r="E142" s="1">
        <f t="shared" si="14"/>
        <v>0.48205936568129515</v>
      </c>
      <c r="F142">
        <v>243</v>
      </c>
      <c r="G142">
        <v>96</v>
      </c>
      <c r="H142" s="1">
        <f t="shared" si="15"/>
        <v>0.11208487084870848</v>
      </c>
      <c r="I142">
        <v>362</v>
      </c>
      <c r="J142">
        <v>340</v>
      </c>
      <c r="K142" s="1">
        <f t="shared" si="16"/>
        <v>0.1669741697416974</v>
      </c>
      <c r="L142">
        <v>4</v>
      </c>
      <c r="M142">
        <v>6</v>
      </c>
      <c r="N142" s="1">
        <f t="shared" si="17"/>
        <v>1.8450184501845018E-3</v>
      </c>
      <c r="O142">
        <v>18</v>
      </c>
      <c r="P142">
        <v>21</v>
      </c>
      <c r="Q142" s="1">
        <f t="shared" si="18"/>
        <v>8.3025830258302586E-3</v>
      </c>
      <c r="R142">
        <v>0</v>
      </c>
      <c r="S142">
        <v>10</v>
      </c>
      <c r="T142" s="1">
        <f t="shared" si="19"/>
        <v>0</v>
      </c>
      <c r="U142">
        <v>1498</v>
      </c>
      <c r="V142">
        <v>304</v>
      </c>
      <c r="W142" s="1">
        <f t="shared" si="20"/>
        <v>0.69095940959409596</v>
      </c>
    </row>
    <row r="143" spans="1:23" x14ac:dyDescent="0.3">
      <c r="A143">
        <v>55079016600</v>
      </c>
      <c r="B143" t="s">
        <v>141</v>
      </c>
      <c r="C143">
        <v>1997</v>
      </c>
      <c r="D143">
        <v>449</v>
      </c>
      <c r="E143" s="1">
        <f t="shared" si="14"/>
        <v>0.66296239552117353</v>
      </c>
      <c r="F143">
        <v>423</v>
      </c>
      <c r="G143">
        <v>158</v>
      </c>
      <c r="H143" s="1">
        <f t="shared" si="15"/>
        <v>0.21181772658988482</v>
      </c>
      <c r="I143">
        <v>362</v>
      </c>
      <c r="J143">
        <v>226</v>
      </c>
      <c r="K143" s="1">
        <f t="shared" si="16"/>
        <v>0.1812719078617927</v>
      </c>
      <c r="L143">
        <v>14</v>
      </c>
      <c r="M143">
        <v>19</v>
      </c>
      <c r="N143" s="1">
        <f t="shared" si="17"/>
        <v>7.0105157736604909E-3</v>
      </c>
      <c r="O143">
        <v>0</v>
      </c>
      <c r="P143">
        <v>10</v>
      </c>
      <c r="Q143" s="1">
        <f t="shared" si="18"/>
        <v>0</v>
      </c>
      <c r="R143">
        <v>148</v>
      </c>
      <c r="S143">
        <v>234</v>
      </c>
      <c r="T143" s="1">
        <f t="shared" si="19"/>
        <v>7.411116675012519E-2</v>
      </c>
      <c r="U143">
        <v>1006</v>
      </c>
      <c r="V143">
        <v>232</v>
      </c>
      <c r="W143" s="1">
        <f t="shared" si="20"/>
        <v>0.50375563345017527</v>
      </c>
    </row>
    <row r="144" spans="1:23" x14ac:dyDescent="0.3">
      <c r="A144">
        <v>55079016700</v>
      </c>
      <c r="B144" t="s">
        <v>142</v>
      </c>
      <c r="C144">
        <v>3132</v>
      </c>
      <c r="D144">
        <v>557</v>
      </c>
      <c r="E144" s="1">
        <f t="shared" si="14"/>
        <v>0.60177192870855623</v>
      </c>
      <c r="F144">
        <v>407</v>
      </c>
      <c r="G144">
        <v>204</v>
      </c>
      <c r="H144" s="1">
        <f t="shared" si="15"/>
        <v>0.12994891443167306</v>
      </c>
      <c r="I144">
        <v>415</v>
      </c>
      <c r="J144">
        <v>208</v>
      </c>
      <c r="K144" s="1">
        <f t="shared" si="16"/>
        <v>0.13250319284802042</v>
      </c>
      <c r="L144">
        <v>40</v>
      </c>
      <c r="M144">
        <v>49</v>
      </c>
      <c r="N144" s="1">
        <f t="shared" si="17"/>
        <v>1.277139208173691E-2</v>
      </c>
      <c r="O144">
        <v>285</v>
      </c>
      <c r="P144">
        <v>440</v>
      </c>
      <c r="Q144" s="1">
        <f t="shared" si="18"/>
        <v>9.0996168582375483E-2</v>
      </c>
      <c r="R144">
        <v>0</v>
      </c>
      <c r="S144">
        <v>10</v>
      </c>
      <c r="T144" s="1">
        <f t="shared" si="19"/>
        <v>0</v>
      </c>
      <c r="U144">
        <v>1867</v>
      </c>
      <c r="V144">
        <v>427</v>
      </c>
      <c r="W144" s="1">
        <f t="shared" si="20"/>
        <v>0.5961047254150702</v>
      </c>
    </row>
    <row r="145" spans="1:23" x14ac:dyDescent="0.3">
      <c r="A145">
        <v>55079016800</v>
      </c>
      <c r="B145" t="s">
        <v>143</v>
      </c>
      <c r="C145">
        <v>2773</v>
      </c>
      <c r="D145">
        <v>391</v>
      </c>
      <c r="E145" s="1">
        <f t="shared" si="14"/>
        <v>0.37142873120057152</v>
      </c>
      <c r="F145">
        <v>290</v>
      </c>
      <c r="G145">
        <v>146</v>
      </c>
      <c r="H145" s="1">
        <f t="shared" si="15"/>
        <v>0.10457987738910927</v>
      </c>
      <c r="I145">
        <v>184</v>
      </c>
      <c r="J145">
        <v>110</v>
      </c>
      <c r="K145" s="1">
        <f t="shared" si="16"/>
        <v>6.6354129102055542E-2</v>
      </c>
      <c r="L145">
        <v>0</v>
      </c>
      <c r="M145">
        <v>10</v>
      </c>
      <c r="N145" s="1">
        <f t="shared" si="17"/>
        <v>0</v>
      </c>
      <c r="O145">
        <v>81</v>
      </c>
      <c r="P145">
        <v>96</v>
      </c>
      <c r="Q145" s="1">
        <f t="shared" si="18"/>
        <v>2.9210241615578794E-2</v>
      </c>
      <c r="R145">
        <v>0</v>
      </c>
      <c r="S145">
        <v>10</v>
      </c>
      <c r="T145" s="1">
        <f t="shared" si="19"/>
        <v>0</v>
      </c>
      <c r="U145">
        <v>2170</v>
      </c>
      <c r="V145">
        <v>405</v>
      </c>
      <c r="W145" s="1">
        <f t="shared" si="20"/>
        <v>0.78254597908402457</v>
      </c>
    </row>
    <row r="146" spans="1:23" x14ac:dyDescent="0.3">
      <c r="A146">
        <v>55079016900</v>
      </c>
      <c r="B146" t="s">
        <v>144</v>
      </c>
      <c r="C146">
        <v>4127</v>
      </c>
      <c r="D146">
        <v>706</v>
      </c>
      <c r="E146" s="1">
        <f t="shared" si="14"/>
        <v>0.48208342010561323</v>
      </c>
      <c r="F146">
        <v>705</v>
      </c>
      <c r="G146">
        <v>373</v>
      </c>
      <c r="H146" s="1">
        <f t="shared" si="15"/>
        <v>0.17082626605282286</v>
      </c>
      <c r="I146">
        <v>561</v>
      </c>
      <c r="J146">
        <v>506</v>
      </c>
      <c r="K146" s="1">
        <f t="shared" si="16"/>
        <v>0.13593409256118247</v>
      </c>
      <c r="L146">
        <v>24</v>
      </c>
      <c r="M146">
        <v>23</v>
      </c>
      <c r="N146" s="1">
        <f t="shared" si="17"/>
        <v>5.815362248606736E-3</v>
      </c>
      <c r="O146">
        <v>0</v>
      </c>
      <c r="P146">
        <v>10</v>
      </c>
      <c r="Q146" s="1">
        <f t="shared" si="18"/>
        <v>0</v>
      </c>
      <c r="R146">
        <v>0</v>
      </c>
      <c r="S146">
        <v>10</v>
      </c>
      <c r="T146" s="1">
        <f t="shared" si="19"/>
        <v>0</v>
      </c>
      <c r="U146">
        <v>2830</v>
      </c>
      <c r="V146">
        <v>611</v>
      </c>
      <c r="W146" s="1">
        <f t="shared" si="20"/>
        <v>0.68572813181487768</v>
      </c>
    </row>
    <row r="147" spans="1:23" x14ac:dyDescent="0.3">
      <c r="A147">
        <v>55079017000</v>
      </c>
      <c r="B147" t="s">
        <v>145</v>
      </c>
      <c r="C147">
        <v>5273</v>
      </c>
      <c r="D147">
        <v>793</v>
      </c>
      <c r="E147" s="1">
        <f t="shared" si="14"/>
        <v>0.2866061137018362</v>
      </c>
      <c r="F147">
        <v>506</v>
      </c>
      <c r="G147">
        <v>200</v>
      </c>
      <c r="H147" s="1">
        <f t="shared" si="15"/>
        <v>9.5960553764460457E-2</v>
      </c>
      <c r="I147">
        <v>228</v>
      </c>
      <c r="J147">
        <v>194</v>
      </c>
      <c r="K147" s="1">
        <f t="shared" si="16"/>
        <v>4.3239142802958465E-2</v>
      </c>
      <c r="L147">
        <v>0</v>
      </c>
      <c r="M147">
        <v>14</v>
      </c>
      <c r="N147" s="1">
        <f t="shared" si="17"/>
        <v>0</v>
      </c>
      <c r="O147">
        <v>0</v>
      </c>
      <c r="P147">
        <v>14</v>
      </c>
      <c r="Q147" s="1">
        <f t="shared" si="18"/>
        <v>0</v>
      </c>
      <c r="R147">
        <v>0</v>
      </c>
      <c r="S147">
        <v>14</v>
      </c>
      <c r="T147" s="1">
        <f t="shared" si="19"/>
        <v>0</v>
      </c>
      <c r="U147">
        <v>4419</v>
      </c>
      <c r="V147">
        <v>779</v>
      </c>
      <c r="W147" s="1">
        <f t="shared" si="20"/>
        <v>0.8380428598520766</v>
      </c>
    </row>
    <row r="148" spans="1:23" x14ac:dyDescent="0.3">
      <c r="A148">
        <v>55079017100</v>
      </c>
      <c r="B148" t="s">
        <v>146</v>
      </c>
      <c r="C148">
        <v>2767</v>
      </c>
      <c r="D148">
        <v>603</v>
      </c>
      <c r="E148" s="1">
        <f t="shared" si="14"/>
        <v>0.24934847678816718</v>
      </c>
      <c r="F148">
        <v>299</v>
      </c>
      <c r="G148">
        <v>136</v>
      </c>
      <c r="H148" s="1">
        <f t="shared" si="15"/>
        <v>0.10805926996747379</v>
      </c>
      <c r="I148">
        <v>34</v>
      </c>
      <c r="J148">
        <v>51</v>
      </c>
      <c r="K148" s="1">
        <f t="shared" si="16"/>
        <v>1.2287676183592338E-2</v>
      </c>
      <c r="L148">
        <v>0</v>
      </c>
      <c r="M148">
        <v>10</v>
      </c>
      <c r="N148" s="1">
        <f t="shared" si="17"/>
        <v>0</v>
      </c>
      <c r="O148">
        <v>42</v>
      </c>
      <c r="P148">
        <v>40</v>
      </c>
      <c r="Q148" s="1">
        <f t="shared" si="18"/>
        <v>1.5178894109143477E-2</v>
      </c>
      <c r="R148">
        <v>0</v>
      </c>
      <c r="S148">
        <v>10</v>
      </c>
      <c r="T148" s="1">
        <f t="shared" si="19"/>
        <v>0</v>
      </c>
      <c r="U148">
        <v>2378</v>
      </c>
      <c r="V148">
        <v>626</v>
      </c>
      <c r="W148" s="1">
        <f t="shared" si="20"/>
        <v>0.85941452837007593</v>
      </c>
    </row>
    <row r="149" spans="1:23" x14ac:dyDescent="0.3">
      <c r="A149">
        <v>55079017200</v>
      </c>
      <c r="B149" t="s">
        <v>147</v>
      </c>
      <c r="C149">
        <v>2850</v>
      </c>
      <c r="D149">
        <v>407</v>
      </c>
      <c r="E149" s="1">
        <f t="shared" si="14"/>
        <v>0.42328100954139736</v>
      </c>
      <c r="F149">
        <v>257</v>
      </c>
      <c r="G149">
        <v>148</v>
      </c>
      <c r="H149" s="1">
        <f t="shared" si="15"/>
        <v>9.0175438596491228E-2</v>
      </c>
      <c r="I149">
        <v>1</v>
      </c>
      <c r="J149">
        <v>2</v>
      </c>
      <c r="K149" s="1">
        <f t="shared" si="16"/>
        <v>3.5087719298245611E-4</v>
      </c>
      <c r="L149">
        <v>15</v>
      </c>
      <c r="M149">
        <v>23</v>
      </c>
      <c r="N149" s="1">
        <f t="shared" si="17"/>
        <v>5.263157894736842E-3</v>
      </c>
      <c r="O149">
        <v>483</v>
      </c>
      <c r="P149">
        <v>233</v>
      </c>
      <c r="Q149" s="1">
        <f t="shared" si="18"/>
        <v>0.1694736842105263</v>
      </c>
      <c r="R149">
        <v>0</v>
      </c>
      <c r="S149">
        <v>10</v>
      </c>
      <c r="T149" s="1">
        <f t="shared" si="19"/>
        <v>0</v>
      </c>
      <c r="U149">
        <v>2094</v>
      </c>
      <c r="V149">
        <v>438</v>
      </c>
      <c r="W149" s="1">
        <f t="shared" si="20"/>
        <v>0.73473684210526313</v>
      </c>
    </row>
    <row r="150" spans="1:23" x14ac:dyDescent="0.3">
      <c r="A150">
        <v>55079017300</v>
      </c>
      <c r="B150" t="s">
        <v>148</v>
      </c>
      <c r="C150">
        <v>3855</v>
      </c>
      <c r="D150">
        <v>726</v>
      </c>
      <c r="E150" s="1">
        <f t="shared" si="14"/>
        <v>0.32025173229975723</v>
      </c>
      <c r="F150">
        <v>374</v>
      </c>
      <c r="G150">
        <v>202</v>
      </c>
      <c r="H150" s="1">
        <f t="shared" si="15"/>
        <v>9.7016861219195852E-2</v>
      </c>
      <c r="I150">
        <v>3</v>
      </c>
      <c r="J150">
        <v>3</v>
      </c>
      <c r="K150" s="1">
        <f t="shared" si="16"/>
        <v>7.7821011673151756E-4</v>
      </c>
      <c r="L150">
        <v>157</v>
      </c>
      <c r="M150">
        <v>170</v>
      </c>
      <c r="N150" s="1">
        <f t="shared" si="17"/>
        <v>4.0726329442282751E-2</v>
      </c>
      <c r="O150">
        <v>121</v>
      </c>
      <c r="P150">
        <v>178</v>
      </c>
      <c r="Q150" s="1">
        <f t="shared" si="18"/>
        <v>3.1387808041504539E-2</v>
      </c>
      <c r="R150">
        <v>9</v>
      </c>
      <c r="S150">
        <v>20</v>
      </c>
      <c r="T150" s="1">
        <f t="shared" si="19"/>
        <v>2.3346303501945525E-3</v>
      </c>
      <c r="U150">
        <v>3150</v>
      </c>
      <c r="V150">
        <v>652</v>
      </c>
      <c r="W150" s="1">
        <f t="shared" si="20"/>
        <v>0.81712062256809337</v>
      </c>
    </row>
    <row r="151" spans="1:23" x14ac:dyDescent="0.3">
      <c r="A151">
        <v>55079017400</v>
      </c>
      <c r="B151" t="s">
        <v>149</v>
      </c>
      <c r="C151">
        <v>2788</v>
      </c>
      <c r="D151">
        <v>688</v>
      </c>
      <c r="E151" s="1">
        <f t="shared" si="14"/>
        <v>0.34291717526846976</v>
      </c>
      <c r="F151">
        <v>203</v>
      </c>
      <c r="G151">
        <v>80</v>
      </c>
      <c r="H151" s="1">
        <f t="shared" si="15"/>
        <v>7.2812051649928267E-2</v>
      </c>
      <c r="I151">
        <v>115</v>
      </c>
      <c r="J151">
        <v>83</v>
      </c>
      <c r="K151" s="1">
        <f t="shared" si="16"/>
        <v>4.1248206599713053E-2</v>
      </c>
      <c r="L151">
        <v>25</v>
      </c>
      <c r="M151">
        <v>44</v>
      </c>
      <c r="N151" s="1">
        <f t="shared" si="17"/>
        <v>8.9670014347202291E-3</v>
      </c>
      <c r="O151">
        <v>87</v>
      </c>
      <c r="P151">
        <v>81</v>
      </c>
      <c r="Q151" s="1">
        <f t="shared" si="18"/>
        <v>3.1205164992826398E-2</v>
      </c>
      <c r="R151">
        <v>18</v>
      </c>
      <c r="S151">
        <v>27</v>
      </c>
      <c r="T151" s="1">
        <f t="shared" si="19"/>
        <v>6.4562410329985654E-3</v>
      </c>
      <c r="U151">
        <v>2246</v>
      </c>
      <c r="V151">
        <v>703</v>
      </c>
      <c r="W151" s="1">
        <f t="shared" si="20"/>
        <v>0.80559540889526537</v>
      </c>
    </row>
    <row r="152" spans="1:23" x14ac:dyDescent="0.3">
      <c r="A152">
        <v>55079017500</v>
      </c>
      <c r="B152" t="s">
        <v>150</v>
      </c>
      <c r="C152">
        <v>3742</v>
      </c>
      <c r="D152">
        <v>542</v>
      </c>
      <c r="E152" s="1">
        <f t="shared" si="14"/>
        <v>0.39891244203561571</v>
      </c>
      <c r="F152">
        <v>407</v>
      </c>
      <c r="G152">
        <v>177</v>
      </c>
      <c r="H152" s="1">
        <f t="shared" si="15"/>
        <v>0.10876536611437734</v>
      </c>
      <c r="I152">
        <v>229</v>
      </c>
      <c r="J152">
        <v>128</v>
      </c>
      <c r="K152" s="1">
        <f t="shared" si="16"/>
        <v>6.1197220737573492E-2</v>
      </c>
      <c r="L152">
        <v>0</v>
      </c>
      <c r="M152">
        <v>10</v>
      </c>
      <c r="N152" s="1">
        <f t="shared" si="17"/>
        <v>0</v>
      </c>
      <c r="O152">
        <v>231</v>
      </c>
      <c r="P152">
        <v>258</v>
      </c>
      <c r="Q152" s="1">
        <f t="shared" si="18"/>
        <v>6.1731694281133086E-2</v>
      </c>
      <c r="R152">
        <v>0</v>
      </c>
      <c r="S152">
        <v>10</v>
      </c>
      <c r="T152" s="1">
        <f t="shared" si="19"/>
        <v>0</v>
      </c>
      <c r="U152">
        <v>2854</v>
      </c>
      <c r="V152">
        <v>612</v>
      </c>
      <c r="W152" s="1">
        <f t="shared" si="20"/>
        <v>0.76269374665954037</v>
      </c>
    </row>
    <row r="153" spans="1:23" x14ac:dyDescent="0.3">
      <c r="A153">
        <v>55079017600</v>
      </c>
      <c r="B153" t="s">
        <v>151</v>
      </c>
      <c r="C153">
        <v>2705</v>
      </c>
      <c r="D153">
        <v>343</v>
      </c>
      <c r="E153" s="1">
        <f t="shared" si="14"/>
        <v>0.30962966506196177</v>
      </c>
      <c r="F153">
        <v>284</v>
      </c>
      <c r="G153">
        <v>123</v>
      </c>
      <c r="H153" s="1">
        <f t="shared" si="15"/>
        <v>0.10499075785582256</v>
      </c>
      <c r="I153">
        <v>76</v>
      </c>
      <c r="J153">
        <v>90</v>
      </c>
      <c r="K153" s="1">
        <f t="shared" si="16"/>
        <v>2.8096118299445472E-2</v>
      </c>
      <c r="L153">
        <v>120</v>
      </c>
      <c r="M153">
        <v>119</v>
      </c>
      <c r="N153" s="1">
        <f t="shared" si="17"/>
        <v>4.4362292051756007E-2</v>
      </c>
      <c r="O153">
        <v>0</v>
      </c>
      <c r="P153">
        <v>10</v>
      </c>
      <c r="Q153" s="1">
        <f t="shared" si="18"/>
        <v>0</v>
      </c>
      <c r="R153">
        <v>0</v>
      </c>
      <c r="S153">
        <v>10</v>
      </c>
      <c r="T153" s="1">
        <f t="shared" si="19"/>
        <v>0</v>
      </c>
      <c r="U153">
        <v>2225</v>
      </c>
      <c r="V153">
        <v>323</v>
      </c>
      <c r="W153" s="1">
        <f t="shared" si="20"/>
        <v>0.82255083179297594</v>
      </c>
    </row>
    <row r="154" spans="1:23" x14ac:dyDescent="0.3">
      <c r="A154">
        <v>55079017900</v>
      </c>
      <c r="B154" t="s">
        <v>152</v>
      </c>
      <c r="C154">
        <v>2811</v>
      </c>
      <c r="D154">
        <v>545</v>
      </c>
      <c r="E154" s="1">
        <f t="shared" si="14"/>
        <v>0.40615177377181511</v>
      </c>
      <c r="F154">
        <v>2123</v>
      </c>
      <c r="G154">
        <v>531</v>
      </c>
      <c r="H154" s="1">
        <f t="shared" si="15"/>
        <v>0.75524724297403056</v>
      </c>
      <c r="I154">
        <v>213</v>
      </c>
      <c r="J154">
        <v>140</v>
      </c>
      <c r="K154" s="1">
        <f t="shared" si="16"/>
        <v>7.577374599786553E-2</v>
      </c>
      <c r="L154">
        <v>7</v>
      </c>
      <c r="M154">
        <v>12</v>
      </c>
      <c r="N154" s="1">
        <f t="shared" si="17"/>
        <v>2.4902170046246885E-3</v>
      </c>
      <c r="O154">
        <v>0</v>
      </c>
      <c r="P154">
        <v>10</v>
      </c>
      <c r="Q154" s="1">
        <f t="shared" si="18"/>
        <v>0</v>
      </c>
      <c r="R154">
        <v>0</v>
      </c>
      <c r="S154">
        <v>10</v>
      </c>
      <c r="T154" s="1">
        <f t="shared" si="19"/>
        <v>0</v>
      </c>
      <c r="U154">
        <v>374</v>
      </c>
      <c r="V154">
        <v>156</v>
      </c>
      <c r="W154" s="1">
        <f t="shared" si="20"/>
        <v>0.13304873710423337</v>
      </c>
    </row>
    <row r="155" spans="1:23" x14ac:dyDescent="0.3">
      <c r="A155">
        <v>55079018000</v>
      </c>
      <c r="B155" t="s">
        <v>153</v>
      </c>
      <c r="C155">
        <v>2797</v>
      </c>
      <c r="D155">
        <v>438</v>
      </c>
      <c r="E155" s="1">
        <f t="shared" si="14"/>
        <v>0.35555665200814657</v>
      </c>
      <c r="F155">
        <v>2204</v>
      </c>
      <c r="G155">
        <v>399</v>
      </c>
      <c r="H155" s="1">
        <f t="shared" si="15"/>
        <v>0.78798712906685731</v>
      </c>
      <c r="I155">
        <v>39</v>
      </c>
      <c r="J155">
        <v>36</v>
      </c>
      <c r="K155" s="1">
        <f t="shared" si="16"/>
        <v>1.3943510904540579E-2</v>
      </c>
      <c r="L155">
        <v>10</v>
      </c>
      <c r="M155">
        <v>14</v>
      </c>
      <c r="N155" s="1">
        <f t="shared" si="17"/>
        <v>3.5752592062924561E-3</v>
      </c>
      <c r="O155">
        <v>0</v>
      </c>
      <c r="P155">
        <v>10</v>
      </c>
      <c r="Q155" s="1">
        <f t="shared" si="18"/>
        <v>0</v>
      </c>
      <c r="R155">
        <v>7</v>
      </c>
      <c r="S155">
        <v>11</v>
      </c>
      <c r="T155" s="1">
        <f t="shared" si="19"/>
        <v>2.5026814444047193E-3</v>
      </c>
      <c r="U155">
        <v>427</v>
      </c>
      <c r="V155">
        <v>288</v>
      </c>
      <c r="W155" s="1">
        <f t="shared" si="20"/>
        <v>0.15266356810868789</v>
      </c>
    </row>
    <row r="156" spans="1:23" x14ac:dyDescent="0.3">
      <c r="A156">
        <v>55079018100</v>
      </c>
      <c r="B156" t="s">
        <v>154</v>
      </c>
      <c r="C156">
        <v>1933</v>
      </c>
      <c r="D156">
        <v>294</v>
      </c>
      <c r="E156" s="1">
        <f t="shared" si="14"/>
        <v>0.32689805857852117</v>
      </c>
      <c r="F156">
        <v>1574</v>
      </c>
      <c r="G156">
        <v>257</v>
      </c>
      <c r="H156" s="1">
        <f t="shared" si="15"/>
        <v>0.8142783238489395</v>
      </c>
      <c r="I156">
        <v>117</v>
      </c>
      <c r="J156">
        <v>96</v>
      </c>
      <c r="K156" s="1">
        <f t="shared" si="16"/>
        <v>6.0527677185721676E-2</v>
      </c>
      <c r="L156">
        <v>6</v>
      </c>
      <c r="M156">
        <v>9</v>
      </c>
      <c r="N156" s="1">
        <f t="shared" si="17"/>
        <v>3.1039834454216243E-3</v>
      </c>
      <c r="O156">
        <v>11</v>
      </c>
      <c r="P156">
        <v>14</v>
      </c>
      <c r="Q156" s="1">
        <f t="shared" si="18"/>
        <v>5.6906363166063113E-3</v>
      </c>
      <c r="R156">
        <v>0</v>
      </c>
      <c r="S156">
        <v>10</v>
      </c>
      <c r="T156" s="1">
        <f t="shared" si="19"/>
        <v>0</v>
      </c>
      <c r="U156">
        <v>154</v>
      </c>
      <c r="V156">
        <v>129</v>
      </c>
      <c r="W156" s="1">
        <f t="shared" si="20"/>
        <v>7.9668908432488361E-2</v>
      </c>
    </row>
    <row r="157" spans="1:23" x14ac:dyDescent="0.3">
      <c r="A157">
        <v>55079018200</v>
      </c>
      <c r="B157" t="s">
        <v>155</v>
      </c>
      <c r="C157">
        <v>1599</v>
      </c>
      <c r="D157">
        <v>188</v>
      </c>
      <c r="E157" s="1">
        <f t="shared" si="14"/>
        <v>0.22300484081475258</v>
      </c>
      <c r="F157">
        <v>1405</v>
      </c>
      <c r="G157">
        <v>207</v>
      </c>
      <c r="H157" s="1">
        <f t="shared" si="15"/>
        <v>0.87867417135709813</v>
      </c>
      <c r="I157">
        <v>34</v>
      </c>
      <c r="J157">
        <v>53</v>
      </c>
      <c r="K157" s="1">
        <f t="shared" si="16"/>
        <v>2.1263289555972485E-2</v>
      </c>
      <c r="L157">
        <v>0</v>
      </c>
      <c r="M157">
        <v>10</v>
      </c>
      <c r="N157" s="1">
        <f t="shared" si="17"/>
        <v>0</v>
      </c>
      <c r="O157">
        <v>0</v>
      </c>
      <c r="P157">
        <v>10</v>
      </c>
      <c r="Q157" s="1">
        <f t="shared" si="18"/>
        <v>0</v>
      </c>
      <c r="R157">
        <v>25</v>
      </c>
      <c r="S157">
        <v>25</v>
      </c>
      <c r="T157" s="1">
        <f t="shared" si="19"/>
        <v>1.5634771732332707E-2</v>
      </c>
      <c r="U157">
        <v>104</v>
      </c>
      <c r="V157">
        <v>55</v>
      </c>
      <c r="W157" s="1">
        <f t="shared" si="20"/>
        <v>6.5040650406504072E-2</v>
      </c>
    </row>
    <row r="158" spans="1:23" x14ac:dyDescent="0.3">
      <c r="A158">
        <v>55079018300</v>
      </c>
      <c r="B158" t="s">
        <v>156</v>
      </c>
      <c r="C158">
        <v>2297</v>
      </c>
      <c r="D158">
        <v>247</v>
      </c>
      <c r="E158" s="1">
        <f t="shared" si="14"/>
        <v>0.38684024836772002</v>
      </c>
      <c r="F158">
        <v>1781</v>
      </c>
      <c r="G158">
        <v>254</v>
      </c>
      <c r="H158" s="1">
        <f t="shared" si="15"/>
        <v>0.77535916412712236</v>
      </c>
      <c r="I158">
        <v>32</v>
      </c>
      <c r="J158">
        <v>42</v>
      </c>
      <c r="K158" s="1">
        <f t="shared" si="16"/>
        <v>1.3931214627775359E-2</v>
      </c>
      <c r="L158">
        <v>31</v>
      </c>
      <c r="M158">
        <v>30</v>
      </c>
      <c r="N158" s="1">
        <f t="shared" si="17"/>
        <v>1.3495864170657379E-2</v>
      </c>
      <c r="O158">
        <v>117</v>
      </c>
      <c r="P158">
        <v>153</v>
      </c>
      <c r="Q158" s="1">
        <f t="shared" si="18"/>
        <v>5.0936003482803659E-2</v>
      </c>
      <c r="R158">
        <v>0</v>
      </c>
      <c r="S158">
        <v>10</v>
      </c>
      <c r="T158" s="1">
        <f t="shared" si="19"/>
        <v>0</v>
      </c>
      <c r="U158">
        <v>218</v>
      </c>
      <c r="V158">
        <v>117</v>
      </c>
      <c r="W158" s="1">
        <f t="shared" si="20"/>
        <v>9.4906399651719639E-2</v>
      </c>
    </row>
    <row r="159" spans="1:23" x14ac:dyDescent="0.3">
      <c r="A159">
        <v>55079018400</v>
      </c>
      <c r="B159" t="s">
        <v>157</v>
      </c>
      <c r="C159">
        <v>1333</v>
      </c>
      <c r="D159">
        <v>135</v>
      </c>
      <c r="E159" s="1">
        <f t="shared" si="14"/>
        <v>0.41656963378128853</v>
      </c>
      <c r="F159">
        <v>983</v>
      </c>
      <c r="G159">
        <v>160</v>
      </c>
      <c r="H159" s="1">
        <f t="shared" si="15"/>
        <v>0.73743435858964745</v>
      </c>
      <c r="I159">
        <v>8</v>
      </c>
      <c r="J159">
        <v>12</v>
      </c>
      <c r="K159" s="1">
        <f t="shared" si="16"/>
        <v>6.0015003750937736E-3</v>
      </c>
      <c r="L159">
        <v>7</v>
      </c>
      <c r="M159">
        <v>12</v>
      </c>
      <c r="N159" s="1">
        <f t="shared" si="17"/>
        <v>5.2513128282070517E-3</v>
      </c>
      <c r="O159">
        <v>0</v>
      </c>
      <c r="P159">
        <v>10</v>
      </c>
      <c r="Q159" s="1">
        <f t="shared" si="18"/>
        <v>0</v>
      </c>
      <c r="R159">
        <v>8</v>
      </c>
      <c r="S159">
        <v>11</v>
      </c>
      <c r="T159" s="1">
        <f t="shared" si="19"/>
        <v>6.0015003750937736E-3</v>
      </c>
      <c r="U159">
        <v>265</v>
      </c>
      <c r="V159">
        <v>121</v>
      </c>
      <c r="W159" s="1">
        <f t="shared" si="20"/>
        <v>0.19879969992498125</v>
      </c>
    </row>
    <row r="160" spans="1:23" x14ac:dyDescent="0.3">
      <c r="A160">
        <v>55079018500</v>
      </c>
      <c r="B160" t="s">
        <v>158</v>
      </c>
      <c r="C160">
        <v>1865</v>
      </c>
      <c r="D160">
        <v>539</v>
      </c>
      <c r="E160" s="1">
        <f t="shared" si="14"/>
        <v>0.44818750943369101</v>
      </c>
      <c r="F160">
        <v>1282</v>
      </c>
      <c r="G160">
        <v>508</v>
      </c>
      <c r="H160" s="1">
        <f t="shared" si="15"/>
        <v>0.68739946380697048</v>
      </c>
      <c r="I160">
        <v>1</v>
      </c>
      <c r="J160">
        <v>4</v>
      </c>
      <c r="K160" s="1">
        <f t="shared" si="16"/>
        <v>5.3619302949061668E-4</v>
      </c>
      <c r="L160">
        <v>0</v>
      </c>
      <c r="M160">
        <v>10</v>
      </c>
      <c r="N160" s="1">
        <f t="shared" si="17"/>
        <v>0</v>
      </c>
      <c r="O160">
        <v>3</v>
      </c>
      <c r="P160">
        <v>6</v>
      </c>
      <c r="Q160" s="1">
        <f t="shared" si="18"/>
        <v>1.6085790884718498E-3</v>
      </c>
      <c r="R160">
        <v>13</v>
      </c>
      <c r="S160">
        <v>19</v>
      </c>
      <c r="T160" s="1">
        <f t="shared" si="19"/>
        <v>6.9705093833780157E-3</v>
      </c>
      <c r="U160">
        <v>525</v>
      </c>
      <c r="V160">
        <v>274</v>
      </c>
      <c r="W160" s="1">
        <f t="shared" si="20"/>
        <v>0.28150134048257375</v>
      </c>
    </row>
    <row r="161" spans="1:23" x14ac:dyDescent="0.3">
      <c r="A161">
        <v>55079018600</v>
      </c>
      <c r="B161" t="s">
        <v>159</v>
      </c>
      <c r="C161">
        <v>3032</v>
      </c>
      <c r="D161">
        <v>597</v>
      </c>
      <c r="E161" s="1">
        <f t="shared" si="14"/>
        <v>0.30844779693820001</v>
      </c>
      <c r="F161">
        <v>472</v>
      </c>
      <c r="G161">
        <v>278</v>
      </c>
      <c r="H161" s="1">
        <f t="shared" si="15"/>
        <v>0.15567282321899736</v>
      </c>
      <c r="I161">
        <v>64</v>
      </c>
      <c r="J161">
        <v>91</v>
      </c>
      <c r="K161" s="1">
        <f t="shared" si="16"/>
        <v>2.1108179419525065E-2</v>
      </c>
      <c r="L161">
        <v>0</v>
      </c>
      <c r="M161">
        <v>10</v>
      </c>
      <c r="N161" s="1">
        <f t="shared" si="17"/>
        <v>0</v>
      </c>
      <c r="O161">
        <v>0</v>
      </c>
      <c r="P161">
        <v>10</v>
      </c>
      <c r="Q161" s="1">
        <f t="shared" si="18"/>
        <v>0</v>
      </c>
      <c r="R161">
        <v>0</v>
      </c>
      <c r="S161">
        <v>10</v>
      </c>
      <c r="T161" s="1">
        <f t="shared" si="19"/>
        <v>0</v>
      </c>
      <c r="U161">
        <v>2476</v>
      </c>
      <c r="V161">
        <v>568</v>
      </c>
      <c r="W161" s="1">
        <f t="shared" si="20"/>
        <v>0.81662269129287601</v>
      </c>
    </row>
    <row r="162" spans="1:23" x14ac:dyDescent="0.3">
      <c r="A162">
        <v>55079018700</v>
      </c>
      <c r="B162" t="s">
        <v>160</v>
      </c>
      <c r="C162">
        <v>2972</v>
      </c>
      <c r="D162">
        <v>626</v>
      </c>
      <c r="E162" s="1">
        <f t="shared" si="14"/>
        <v>0.34523531878510794</v>
      </c>
      <c r="F162">
        <v>311</v>
      </c>
      <c r="G162">
        <v>109</v>
      </c>
      <c r="H162" s="1">
        <f t="shared" si="15"/>
        <v>0.10464333781965007</v>
      </c>
      <c r="I162">
        <v>118</v>
      </c>
      <c r="J162">
        <v>112</v>
      </c>
      <c r="K162" s="1">
        <f t="shared" si="16"/>
        <v>3.9703903095558546E-2</v>
      </c>
      <c r="L162">
        <v>11</v>
      </c>
      <c r="M162">
        <v>21</v>
      </c>
      <c r="N162" s="1">
        <f t="shared" si="17"/>
        <v>3.7012113055181696E-3</v>
      </c>
      <c r="O162">
        <v>150</v>
      </c>
      <c r="P162">
        <v>189</v>
      </c>
      <c r="Q162" s="1">
        <f t="shared" si="18"/>
        <v>5.0471063257065948E-2</v>
      </c>
      <c r="R162">
        <v>0</v>
      </c>
      <c r="S162">
        <v>10</v>
      </c>
      <c r="T162" s="1">
        <f t="shared" si="19"/>
        <v>0</v>
      </c>
      <c r="U162">
        <v>2377</v>
      </c>
      <c r="V162">
        <v>593</v>
      </c>
      <c r="W162" s="1">
        <f t="shared" si="20"/>
        <v>0.79979811574697168</v>
      </c>
    </row>
    <row r="163" spans="1:23" x14ac:dyDescent="0.3">
      <c r="A163">
        <v>55079018800</v>
      </c>
      <c r="B163" t="s">
        <v>161</v>
      </c>
      <c r="C163">
        <v>1540</v>
      </c>
      <c r="D163">
        <v>280</v>
      </c>
      <c r="E163" s="1">
        <f t="shared" si="14"/>
        <v>0.43437594872659813</v>
      </c>
      <c r="F163">
        <v>272</v>
      </c>
      <c r="G163">
        <v>129</v>
      </c>
      <c r="H163" s="1">
        <f t="shared" si="15"/>
        <v>0.17662337662337663</v>
      </c>
      <c r="I163">
        <v>122</v>
      </c>
      <c r="J163">
        <v>97</v>
      </c>
      <c r="K163" s="1">
        <f t="shared" si="16"/>
        <v>7.9220779220779219E-2</v>
      </c>
      <c r="L163">
        <v>18</v>
      </c>
      <c r="M163">
        <v>27</v>
      </c>
      <c r="N163" s="1">
        <f t="shared" si="17"/>
        <v>1.1688311688311689E-2</v>
      </c>
      <c r="O163">
        <v>9</v>
      </c>
      <c r="P163">
        <v>15</v>
      </c>
      <c r="Q163" s="1">
        <f t="shared" si="18"/>
        <v>5.8441558441558444E-3</v>
      </c>
      <c r="R163">
        <v>0</v>
      </c>
      <c r="S163">
        <v>10</v>
      </c>
      <c r="T163" s="1">
        <f t="shared" si="19"/>
        <v>0</v>
      </c>
      <c r="U163">
        <v>1119</v>
      </c>
      <c r="V163">
        <v>286</v>
      </c>
      <c r="W163" s="1">
        <f t="shared" si="20"/>
        <v>0.72662337662337662</v>
      </c>
    </row>
    <row r="164" spans="1:23" x14ac:dyDescent="0.3">
      <c r="A164">
        <v>55079018900</v>
      </c>
      <c r="B164" t="s">
        <v>162</v>
      </c>
      <c r="C164">
        <v>1342</v>
      </c>
      <c r="D164">
        <v>202</v>
      </c>
      <c r="E164" s="1">
        <f t="shared" si="14"/>
        <v>0.52823154710477283</v>
      </c>
      <c r="F164">
        <v>273</v>
      </c>
      <c r="G164">
        <v>72</v>
      </c>
      <c r="H164" s="1">
        <f t="shared" si="15"/>
        <v>0.20342771982116245</v>
      </c>
      <c r="I164">
        <v>65</v>
      </c>
      <c r="J164">
        <v>61</v>
      </c>
      <c r="K164" s="1">
        <f t="shared" si="16"/>
        <v>4.8435171385991058E-2</v>
      </c>
      <c r="L164">
        <v>0</v>
      </c>
      <c r="M164">
        <v>10</v>
      </c>
      <c r="N164" s="1">
        <f t="shared" si="17"/>
        <v>0</v>
      </c>
      <c r="O164">
        <v>0</v>
      </c>
      <c r="P164">
        <v>10</v>
      </c>
      <c r="Q164" s="1">
        <f t="shared" si="18"/>
        <v>0</v>
      </c>
      <c r="R164">
        <v>0</v>
      </c>
      <c r="S164">
        <v>10</v>
      </c>
      <c r="T164" s="1">
        <f t="shared" si="19"/>
        <v>0</v>
      </c>
      <c r="U164">
        <v>878</v>
      </c>
      <c r="V164">
        <v>200</v>
      </c>
      <c r="W164" s="1">
        <f t="shared" si="20"/>
        <v>0.65424739195230996</v>
      </c>
    </row>
    <row r="165" spans="1:23" x14ac:dyDescent="0.3">
      <c r="A165">
        <v>55079019000</v>
      </c>
      <c r="B165" t="s">
        <v>163</v>
      </c>
      <c r="C165">
        <v>4853</v>
      </c>
      <c r="D165">
        <v>681</v>
      </c>
      <c r="E165" s="1">
        <f t="shared" si="14"/>
        <v>0.64425959177566172</v>
      </c>
      <c r="F165">
        <v>1917</v>
      </c>
      <c r="G165">
        <v>329</v>
      </c>
      <c r="H165" s="1">
        <f t="shared" si="15"/>
        <v>0.39501339377704514</v>
      </c>
      <c r="I165">
        <v>248</v>
      </c>
      <c r="J165">
        <v>215</v>
      </c>
      <c r="K165" s="1">
        <f t="shared" si="16"/>
        <v>5.1102410879868124E-2</v>
      </c>
      <c r="L165">
        <v>8</v>
      </c>
      <c r="M165">
        <v>14</v>
      </c>
      <c r="N165" s="1">
        <f t="shared" si="17"/>
        <v>1.6484648670925201E-3</v>
      </c>
      <c r="O165">
        <v>481</v>
      </c>
      <c r="P165">
        <v>352</v>
      </c>
      <c r="Q165" s="1">
        <f t="shared" si="18"/>
        <v>9.911395013393777E-2</v>
      </c>
      <c r="R165">
        <v>21</v>
      </c>
      <c r="S165">
        <v>25</v>
      </c>
      <c r="T165" s="1">
        <f t="shared" si="19"/>
        <v>4.3272202761178652E-3</v>
      </c>
      <c r="U165">
        <v>2100</v>
      </c>
      <c r="V165">
        <v>605</v>
      </c>
      <c r="W165" s="1">
        <f t="shared" si="20"/>
        <v>0.43272202761178652</v>
      </c>
    </row>
    <row r="166" spans="1:23" x14ac:dyDescent="0.3">
      <c r="A166">
        <v>55079019100</v>
      </c>
      <c r="B166" t="s">
        <v>164</v>
      </c>
      <c r="C166">
        <v>3852</v>
      </c>
      <c r="D166">
        <v>550</v>
      </c>
      <c r="E166" s="1">
        <f t="shared" si="14"/>
        <v>0.64323027025919566</v>
      </c>
      <c r="F166">
        <v>1527</v>
      </c>
      <c r="G166">
        <v>304</v>
      </c>
      <c r="H166" s="1">
        <f t="shared" si="15"/>
        <v>0.39641744548286606</v>
      </c>
      <c r="I166">
        <v>542</v>
      </c>
      <c r="J166">
        <v>245</v>
      </c>
      <c r="K166" s="1">
        <f t="shared" si="16"/>
        <v>0.1407061266874351</v>
      </c>
      <c r="L166">
        <v>4</v>
      </c>
      <c r="M166">
        <v>8</v>
      </c>
      <c r="N166" s="1">
        <f t="shared" si="17"/>
        <v>1.0384215991692627E-3</v>
      </c>
      <c r="O166">
        <v>19</v>
      </c>
      <c r="P166">
        <v>22</v>
      </c>
      <c r="Q166" s="1">
        <f t="shared" si="18"/>
        <v>4.9325025960539979E-3</v>
      </c>
      <c r="R166">
        <v>34</v>
      </c>
      <c r="S166">
        <v>43</v>
      </c>
      <c r="T166" s="1">
        <f t="shared" si="19"/>
        <v>8.8265835929387335E-3</v>
      </c>
      <c r="U166">
        <v>1633</v>
      </c>
      <c r="V166">
        <v>447</v>
      </c>
      <c r="W166" s="1">
        <f t="shared" si="20"/>
        <v>0.42393561786085149</v>
      </c>
    </row>
    <row r="167" spans="1:23" x14ac:dyDescent="0.3">
      <c r="A167">
        <v>55079019200</v>
      </c>
      <c r="B167" t="s">
        <v>165</v>
      </c>
      <c r="C167">
        <v>3074</v>
      </c>
      <c r="D167">
        <v>382</v>
      </c>
      <c r="E167" s="1">
        <f t="shared" si="14"/>
        <v>0.56612165584631358</v>
      </c>
      <c r="F167">
        <v>1827</v>
      </c>
      <c r="G167">
        <v>359</v>
      </c>
      <c r="H167" s="1">
        <f t="shared" si="15"/>
        <v>0.59433962264150941</v>
      </c>
      <c r="I167">
        <v>126</v>
      </c>
      <c r="J167">
        <v>92</v>
      </c>
      <c r="K167" s="1">
        <f t="shared" si="16"/>
        <v>4.098893949251789E-2</v>
      </c>
      <c r="L167">
        <v>9</v>
      </c>
      <c r="M167">
        <v>14</v>
      </c>
      <c r="N167" s="1">
        <f t="shared" si="17"/>
        <v>2.9277813923227064E-3</v>
      </c>
      <c r="O167">
        <v>79</v>
      </c>
      <c r="P167">
        <v>83</v>
      </c>
      <c r="Q167" s="1">
        <f t="shared" si="18"/>
        <v>2.5699414443721535E-2</v>
      </c>
      <c r="R167">
        <v>14</v>
      </c>
      <c r="S167">
        <v>26</v>
      </c>
      <c r="T167" s="1">
        <f t="shared" si="19"/>
        <v>4.554326610279766E-3</v>
      </c>
      <c r="U167">
        <v>860</v>
      </c>
      <c r="V167">
        <v>193</v>
      </c>
      <c r="W167" s="1">
        <f t="shared" si="20"/>
        <v>0.2797657774886142</v>
      </c>
    </row>
    <row r="168" spans="1:23" x14ac:dyDescent="0.3">
      <c r="A168">
        <v>55079019300</v>
      </c>
      <c r="B168" t="s">
        <v>166</v>
      </c>
      <c r="C168">
        <v>2671</v>
      </c>
      <c r="D168">
        <v>599</v>
      </c>
      <c r="E168" s="1">
        <f t="shared" si="14"/>
        <v>0.53922007961323426</v>
      </c>
      <c r="F168">
        <v>1533</v>
      </c>
      <c r="G168">
        <v>201</v>
      </c>
      <c r="H168" s="1">
        <f t="shared" si="15"/>
        <v>0.57394234369150132</v>
      </c>
      <c r="I168">
        <v>42</v>
      </c>
      <c r="J168">
        <v>65</v>
      </c>
      <c r="K168" s="1">
        <f t="shared" si="16"/>
        <v>1.57244477723699E-2</v>
      </c>
      <c r="L168">
        <v>0</v>
      </c>
      <c r="M168">
        <v>10</v>
      </c>
      <c r="N168" s="1">
        <f t="shared" si="17"/>
        <v>0</v>
      </c>
      <c r="O168">
        <v>82</v>
      </c>
      <c r="P168">
        <v>136</v>
      </c>
      <c r="Q168" s="1">
        <f t="shared" si="18"/>
        <v>3.0700112317484089E-2</v>
      </c>
      <c r="R168">
        <v>37</v>
      </c>
      <c r="S168">
        <v>45</v>
      </c>
      <c r="T168" s="1">
        <f t="shared" si="19"/>
        <v>1.3852489704230626E-2</v>
      </c>
      <c r="U168">
        <v>963</v>
      </c>
      <c r="V168">
        <v>619</v>
      </c>
      <c r="W168" s="1">
        <f t="shared" si="20"/>
        <v>0.36053912392362414</v>
      </c>
    </row>
    <row r="169" spans="1:23" x14ac:dyDescent="0.3">
      <c r="A169">
        <v>55079019400</v>
      </c>
      <c r="B169" t="s">
        <v>167</v>
      </c>
      <c r="C169">
        <v>3602</v>
      </c>
      <c r="D169">
        <v>606</v>
      </c>
      <c r="E169" s="1">
        <f t="shared" si="14"/>
        <v>0.48167923551632885</v>
      </c>
      <c r="F169">
        <v>2544</v>
      </c>
      <c r="G169">
        <v>484</v>
      </c>
      <c r="H169" s="1">
        <f t="shared" si="15"/>
        <v>0.70627429205996672</v>
      </c>
      <c r="I169">
        <v>145</v>
      </c>
      <c r="J169">
        <v>115</v>
      </c>
      <c r="K169" s="1">
        <f t="shared" si="16"/>
        <v>4.0255413659078289E-2</v>
      </c>
      <c r="L169">
        <v>16</v>
      </c>
      <c r="M169">
        <v>21</v>
      </c>
      <c r="N169" s="1">
        <f t="shared" si="17"/>
        <v>4.4419766796224324E-3</v>
      </c>
      <c r="O169">
        <v>146</v>
      </c>
      <c r="P169">
        <v>131</v>
      </c>
      <c r="Q169" s="1">
        <f t="shared" si="18"/>
        <v>4.0533037201554691E-2</v>
      </c>
      <c r="R169">
        <v>39</v>
      </c>
      <c r="S169">
        <v>42</v>
      </c>
      <c r="T169" s="1">
        <f t="shared" si="19"/>
        <v>1.0827318156579679E-2</v>
      </c>
      <c r="U169">
        <v>457</v>
      </c>
      <c r="V169">
        <v>225</v>
      </c>
      <c r="W169" s="1">
        <f t="shared" si="20"/>
        <v>0.12687395891171571</v>
      </c>
    </row>
    <row r="170" spans="1:23" x14ac:dyDescent="0.3">
      <c r="A170">
        <v>55079019500</v>
      </c>
      <c r="B170" t="s">
        <v>168</v>
      </c>
      <c r="C170">
        <v>3331</v>
      </c>
      <c r="D170">
        <v>396</v>
      </c>
      <c r="E170" s="1">
        <f t="shared" si="14"/>
        <v>0.47055520671735296</v>
      </c>
      <c r="F170">
        <v>2321</v>
      </c>
      <c r="G170">
        <v>331</v>
      </c>
      <c r="H170" s="1">
        <f t="shared" si="15"/>
        <v>0.69678775142599825</v>
      </c>
      <c r="I170">
        <v>45</v>
      </c>
      <c r="J170">
        <v>31</v>
      </c>
      <c r="K170" s="1">
        <f t="shared" si="16"/>
        <v>1.3509456619633743E-2</v>
      </c>
      <c r="L170">
        <v>88</v>
      </c>
      <c r="M170">
        <v>111</v>
      </c>
      <c r="N170" s="1">
        <f t="shared" si="17"/>
        <v>2.6418492945061545E-2</v>
      </c>
      <c r="O170">
        <v>0</v>
      </c>
      <c r="P170">
        <v>10</v>
      </c>
      <c r="Q170" s="1">
        <f t="shared" si="18"/>
        <v>0</v>
      </c>
      <c r="R170">
        <v>14</v>
      </c>
      <c r="S170">
        <v>22</v>
      </c>
      <c r="T170" s="1">
        <f t="shared" si="19"/>
        <v>4.2029420594416091E-3</v>
      </c>
      <c r="U170">
        <v>691</v>
      </c>
      <c r="V170">
        <v>206</v>
      </c>
      <c r="W170" s="1">
        <f t="shared" si="20"/>
        <v>0.20744521164815372</v>
      </c>
    </row>
    <row r="171" spans="1:23" x14ac:dyDescent="0.3">
      <c r="A171">
        <v>55079019600</v>
      </c>
      <c r="B171" t="s">
        <v>169</v>
      </c>
      <c r="C171">
        <v>3803</v>
      </c>
      <c r="D171">
        <v>634</v>
      </c>
      <c r="E171" s="1">
        <f t="shared" si="14"/>
        <v>0.53549431510849654</v>
      </c>
      <c r="F171">
        <v>2250</v>
      </c>
      <c r="G171">
        <v>367</v>
      </c>
      <c r="H171" s="1">
        <f t="shared" si="15"/>
        <v>0.59163818038390747</v>
      </c>
      <c r="I171">
        <v>58</v>
      </c>
      <c r="J171">
        <v>45</v>
      </c>
      <c r="K171" s="1">
        <f t="shared" si="16"/>
        <v>1.5251117538785169E-2</v>
      </c>
      <c r="L171">
        <v>35</v>
      </c>
      <c r="M171">
        <v>40</v>
      </c>
      <c r="N171" s="1">
        <f t="shared" si="17"/>
        <v>9.2032605837496714E-3</v>
      </c>
      <c r="O171">
        <v>46</v>
      </c>
      <c r="P171">
        <v>51</v>
      </c>
      <c r="Q171" s="1">
        <f t="shared" si="18"/>
        <v>1.2095713910070997E-2</v>
      </c>
      <c r="R171">
        <v>14</v>
      </c>
      <c r="S171">
        <v>22</v>
      </c>
      <c r="T171" s="1">
        <f t="shared" si="19"/>
        <v>3.6813042334998686E-3</v>
      </c>
      <c r="U171">
        <v>1284</v>
      </c>
      <c r="V171">
        <v>571</v>
      </c>
      <c r="W171" s="1">
        <f t="shared" si="20"/>
        <v>0.33762818827241653</v>
      </c>
    </row>
    <row r="172" spans="1:23" x14ac:dyDescent="0.3">
      <c r="A172">
        <v>55079019700</v>
      </c>
      <c r="B172" t="s">
        <v>170</v>
      </c>
      <c r="C172">
        <v>6032</v>
      </c>
      <c r="D172">
        <v>682</v>
      </c>
      <c r="E172" s="1">
        <f t="shared" si="14"/>
        <v>0.52605734161395623</v>
      </c>
      <c r="F172">
        <v>3891</v>
      </c>
      <c r="G172">
        <v>603</v>
      </c>
      <c r="H172" s="1">
        <f t="shared" si="15"/>
        <v>0.64505968169761274</v>
      </c>
      <c r="I172">
        <v>118</v>
      </c>
      <c r="J172">
        <v>124</v>
      </c>
      <c r="K172" s="1">
        <f t="shared" si="16"/>
        <v>1.9562334217506631E-2</v>
      </c>
      <c r="L172">
        <v>44</v>
      </c>
      <c r="M172">
        <v>51</v>
      </c>
      <c r="N172" s="1">
        <f t="shared" si="17"/>
        <v>7.2944297082228118E-3</v>
      </c>
      <c r="O172">
        <v>385</v>
      </c>
      <c r="P172">
        <v>305</v>
      </c>
      <c r="Q172" s="1">
        <f t="shared" si="18"/>
        <v>6.3826259946949598E-2</v>
      </c>
      <c r="R172">
        <v>0</v>
      </c>
      <c r="S172">
        <v>14</v>
      </c>
      <c r="T172" s="1">
        <f t="shared" si="19"/>
        <v>0</v>
      </c>
      <c r="U172">
        <v>1393</v>
      </c>
      <c r="V172">
        <v>527</v>
      </c>
      <c r="W172" s="1">
        <f t="shared" si="20"/>
        <v>0.23093501326259946</v>
      </c>
    </row>
    <row r="173" spans="1:23" x14ac:dyDescent="0.3">
      <c r="A173">
        <v>55079019800</v>
      </c>
      <c r="B173" t="s">
        <v>171</v>
      </c>
      <c r="C173">
        <v>5878</v>
      </c>
      <c r="D173">
        <v>930</v>
      </c>
      <c r="E173" s="1">
        <f t="shared" si="14"/>
        <v>0.62025032413063586</v>
      </c>
      <c r="F173">
        <v>2760</v>
      </c>
      <c r="G173">
        <v>676</v>
      </c>
      <c r="H173" s="1">
        <f t="shared" si="15"/>
        <v>0.46954746512419188</v>
      </c>
      <c r="I173">
        <v>347</v>
      </c>
      <c r="J173">
        <v>172</v>
      </c>
      <c r="K173" s="1">
        <f t="shared" si="16"/>
        <v>5.9033684926845867E-2</v>
      </c>
      <c r="L173">
        <v>65</v>
      </c>
      <c r="M173">
        <v>84</v>
      </c>
      <c r="N173" s="1">
        <f t="shared" si="17"/>
        <v>1.1058183055461041E-2</v>
      </c>
      <c r="O173">
        <v>378</v>
      </c>
      <c r="P173">
        <v>469</v>
      </c>
      <c r="Q173" s="1">
        <f t="shared" si="18"/>
        <v>6.4307587614834974E-2</v>
      </c>
      <c r="R173">
        <v>25</v>
      </c>
      <c r="S173">
        <v>40</v>
      </c>
      <c r="T173" s="1">
        <f t="shared" si="19"/>
        <v>4.2531473290234774E-3</v>
      </c>
      <c r="U173">
        <v>2288</v>
      </c>
      <c r="V173">
        <v>525</v>
      </c>
      <c r="W173" s="1">
        <f t="shared" si="20"/>
        <v>0.38924804355222864</v>
      </c>
    </row>
    <row r="174" spans="1:23" x14ac:dyDescent="0.3">
      <c r="A174">
        <v>55079019900</v>
      </c>
      <c r="B174" t="s">
        <v>172</v>
      </c>
      <c r="C174">
        <v>3692</v>
      </c>
      <c r="D174">
        <v>464</v>
      </c>
      <c r="E174" s="1">
        <f t="shared" si="14"/>
        <v>0.59661544565333502</v>
      </c>
      <c r="F174">
        <v>2129</v>
      </c>
      <c r="G174">
        <v>469</v>
      </c>
      <c r="H174" s="1">
        <f t="shared" si="15"/>
        <v>0.57665222101841818</v>
      </c>
      <c r="I174">
        <v>229</v>
      </c>
      <c r="J174">
        <v>223</v>
      </c>
      <c r="K174" s="1">
        <f t="shared" si="16"/>
        <v>6.2026002166847234E-2</v>
      </c>
      <c r="L174">
        <v>22</v>
      </c>
      <c r="M174">
        <v>24</v>
      </c>
      <c r="N174" s="1">
        <f t="shared" si="17"/>
        <v>5.9588299024918743E-3</v>
      </c>
      <c r="O174">
        <v>365</v>
      </c>
      <c r="P174">
        <v>238</v>
      </c>
      <c r="Q174" s="1">
        <f t="shared" si="18"/>
        <v>9.8862405200433365E-2</v>
      </c>
      <c r="R174">
        <v>0</v>
      </c>
      <c r="S174">
        <v>10</v>
      </c>
      <c r="T174" s="1">
        <f t="shared" si="19"/>
        <v>0</v>
      </c>
      <c r="U174">
        <v>883</v>
      </c>
      <c r="V174">
        <v>174</v>
      </c>
      <c r="W174" s="1">
        <f t="shared" si="20"/>
        <v>0.23916576381365115</v>
      </c>
    </row>
    <row r="175" spans="1:23" x14ac:dyDescent="0.3">
      <c r="A175">
        <v>55079020000</v>
      </c>
      <c r="B175" t="s">
        <v>173</v>
      </c>
      <c r="C175">
        <v>3968</v>
      </c>
      <c r="D175">
        <v>638</v>
      </c>
      <c r="E175" s="1">
        <f t="shared" si="14"/>
        <v>0.69233682971839228</v>
      </c>
      <c r="F175">
        <v>1573</v>
      </c>
      <c r="G175">
        <v>377</v>
      </c>
      <c r="H175" s="1">
        <f t="shared" si="15"/>
        <v>0.39642137096774194</v>
      </c>
      <c r="I175">
        <v>289</v>
      </c>
      <c r="J175">
        <v>190</v>
      </c>
      <c r="K175" s="1">
        <f t="shared" si="16"/>
        <v>7.2832661290322578E-2</v>
      </c>
      <c r="L175">
        <v>0</v>
      </c>
      <c r="M175">
        <v>10</v>
      </c>
      <c r="N175" s="1">
        <f t="shared" si="17"/>
        <v>0</v>
      </c>
      <c r="O175">
        <v>295</v>
      </c>
      <c r="P175">
        <v>255</v>
      </c>
      <c r="Q175" s="1">
        <f t="shared" si="18"/>
        <v>7.4344758064516125E-2</v>
      </c>
      <c r="R175">
        <v>0</v>
      </c>
      <c r="S175">
        <v>10</v>
      </c>
      <c r="T175" s="1">
        <f t="shared" si="19"/>
        <v>0</v>
      </c>
      <c r="U175">
        <v>1483</v>
      </c>
      <c r="V175">
        <v>526</v>
      </c>
      <c r="W175" s="1">
        <f t="shared" si="20"/>
        <v>0.37373991935483869</v>
      </c>
    </row>
    <row r="176" spans="1:23" x14ac:dyDescent="0.3">
      <c r="A176">
        <v>55079020100</v>
      </c>
      <c r="B176" t="s">
        <v>174</v>
      </c>
      <c r="C176">
        <v>3846</v>
      </c>
      <c r="D176">
        <v>485</v>
      </c>
      <c r="E176" s="1">
        <f t="shared" si="14"/>
        <v>0.54500032315385183</v>
      </c>
      <c r="F176">
        <v>954</v>
      </c>
      <c r="G176">
        <v>248</v>
      </c>
      <c r="H176" s="1">
        <f t="shared" si="15"/>
        <v>0.24804992199687986</v>
      </c>
      <c r="I176">
        <v>189</v>
      </c>
      <c r="J176">
        <v>120</v>
      </c>
      <c r="K176" s="1">
        <f t="shared" si="16"/>
        <v>4.9141965678627143E-2</v>
      </c>
      <c r="L176">
        <v>0</v>
      </c>
      <c r="M176">
        <v>10</v>
      </c>
      <c r="N176" s="1">
        <f t="shared" si="17"/>
        <v>0</v>
      </c>
      <c r="O176">
        <v>310</v>
      </c>
      <c r="P176">
        <v>244</v>
      </c>
      <c r="Q176" s="1">
        <f t="shared" si="18"/>
        <v>8.0603224128965159E-2</v>
      </c>
      <c r="R176">
        <v>8</v>
      </c>
      <c r="S176">
        <v>13</v>
      </c>
      <c r="T176" s="1">
        <f t="shared" si="19"/>
        <v>2.0800832033281333E-3</v>
      </c>
      <c r="U176">
        <v>2385</v>
      </c>
      <c r="V176">
        <v>527</v>
      </c>
      <c r="W176" s="1">
        <f t="shared" si="20"/>
        <v>0.62012480499219969</v>
      </c>
    </row>
    <row r="177" spans="1:23" x14ac:dyDescent="0.3">
      <c r="A177">
        <v>55079020200</v>
      </c>
      <c r="B177" t="s">
        <v>175</v>
      </c>
      <c r="C177">
        <v>3313</v>
      </c>
      <c r="D177">
        <v>443</v>
      </c>
      <c r="E177" s="1">
        <f t="shared" si="14"/>
        <v>0.67604090354118163</v>
      </c>
      <c r="F177">
        <v>1298</v>
      </c>
      <c r="G177">
        <v>292</v>
      </c>
      <c r="H177" s="1">
        <f t="shared" si="15"/>
        <v>0.39178991850286748</v>
      </c>
      <c r="I177">
        <v>158</v>
      </c>
      <c r="J177">
        <v>210</v>
      </c>
      <c r="K177" s="1">
        <f t="shared" si="16"/>
        <v>4.769091457893148E-2</v>
      </c>
      <c r="L177">
        <v>32</v>
      </c>
      <c r="M177">
        <v>36</v>
      </c>
      <c r="N177" s="1">
        <f t="shared" si="17"/>
        <v>9.6589194083911856E-3</v>
      </c>
      <c r="O177">
        <v>400</v>
      </c>
      <c r="P177">
        <v>283</v>
      </c>
      <c r="Q177" s="1">
        <f t="shared" si="18"/>
        <v>0.12073649260488983</v>
      </c>
      <c r="R177">
        <v>13</v>
      </c>
      <c r="S177">
        <v>18</v>
      </c>
      <c r="T177" s="1">
        <f t="shared" si="19"/>
        <v>3.9239360096589198E-3</v>
      </c>
      <c r="U177">
        <v>1298</v>
      </c>
      <c r="V177">
        <v>351</v>
      </c>
      <c r="W177" s="1">
        <f t="shared" si="20"/>
        <v>0.39178991850286748</v>
      </c>
    </row>
    <row r="178" spans="1:23" x14ac:dyDescent="0.3">
      <c r="A178">
        <v>55079020300</v>
      </c>
      <c r="B178" t="s">
        <v>176</v>
      </c>
      <c r="C178">
        <v>4300</v>
      </c>
      <c r="D178">
        <v>558</v>
      </c>
      <c r="E178" s="1">
        <f t="shared" si="14"/>
        <v>0.67355462412114653</v>
      </c>
      <c r="F178">
        <v>1363</v>
      </c>
      <c r="G178">
        <v>316</v>
      </c>
      <c r="H178" s="1">
        <f t="shared" si="15"/>
        <v>0.31697674418604649</v>
      </c>
      <c r="I178">
        <v>308</v>
      </c>
      <c r="J178">
        <v>258</v>
      </c>
      <c r="K178" s="1">
        <f t="shared" si="16"/>
        <v>7.1627906976744191E-2</v>
      </c>
      <c r="L178">
        <v>53</v>
      </c>
      <c r="M178">
        <v>53</v>
      </c>
      <c r="N178" s="1">
        <f t="shared" si="17"/>
        <v>1.2325581395348837E-2</v>
      </c>
      <c r="O178">
        <v>464</v>
      </c>
      <c r="P178">
        <v>318</v>
      </c>
      <c r="Q178" s="1">
        <f t="shared" si="18"/>
        <v>0.10790697674418605</v>
      </c>
      <c r="R178">
        <v>9</v>
      </c>
      <c r="S178">
        <v>15</v>
      </c>
      <c r="T178" s="1">
        <f t="shared" si="19"/>
        <v>2.0930232558139536E-3</v>
      </c>
      <c r="U178">
        <v>1966</v>
      </c>
      <c r="V178">
        <v>607</v>
      </c>
      <c r="W178" s="1">
        <f t="shared" si="20"/>
        <v>0.45720930232558138</v>
      </c>
    </row>
    <row r="179" spans="1:23" x14ac:dyDescent="0.3">
      <c r="A179">
        <v>55079020400</v>
      </c>
      <c r="B179" t="s">
        <v>177</v>
      </c>
      <c r="C179">
        <v>3410</v>
      </c>
      <c r="D179">
        <v>532</v>
      </c>
      <c r="E179" s="1">
        <f t="shared" si="14"/>
        <v>0.34828123253153997</v>
      </c>
      <c r="F179">
        <v>499</v>
      </c>
      <c r="G179">
        <v>148</v>
      </c>
      <c r="H179" s="1">
        <f t="shared" si="15"/>
        <v>0.14633431085043988</v>
      </c>
      <c r="I179">
        <v>29</v>
      </c>
      <c r="J179">
        <v>44</v>
      </c>
      <c r="K179" s="1">
        <f t="shared" si="16"/>
        <v>8.5043988269794726E-3</v>
      </c>
      <c r="L179">
        <v>0</v>
      </c>
      <c r="M179">
        <v>10</v>
      </c>
      <c r="N179" s="1">
        <f t="shared" si="17"/>
        <v>0</v>
      </c>
      <c r="O179">
        <v>166</v>
      </c>
      <c r="P179">
        <v>223</v>
      </c>
      <c r="Q179" s="1">
        <f t="shared" si="18"/>
        <v>4.868035190615836E-2</v>
      </c>
      <c r="R179">
        <v>7</v>
      </c>
      <c r="S179">
        <v>13</v>
      </c>
      <c r="T179" s="1">
        <f t="shared" si="19"/>
        <v>2.0527859237536657E-3</v>
      </c>
      <c r="U179">
        <v>2702</v>
      </c>
      <c r="V179">
        <v>583</v>
      </c>
      <c r="W179" s="1">
        <f t="shared" si="20"/>
        <v>0.79237536656891494</v>
      </c>
    </row>
    <row r="180" spans="1:23" x14ac:dyDescent="0.3">
      <c r="A180">
        <v>55079020500</v>
      </c>
      <c r="B180" t="s">
        <v>178</v>
      </c>
      <c r="C180">
        <v>3482</v>
      </c>
      <c r="D180">
        <v>511</v>
      </c>
      <c r="E180" s="1">
        <f t="shared" si="14"/>
        <v>0.59002506036625224</v>
      </c>
      <c r="F180">
        <v>669</v>
      </c>
      <c r="G180">
        <v>193</v>
      </c>
      <c r="H180" s="1">
        <f t="shared" si="15"/>
        <v>0.19213095921883974</v>
      </c>
      <c r="I180">
        <v>224</v>
      </c>
      <c r="J180">
        <v>218</v>
      </c>
      <c r="K180" s="1">
        <f t="shared" si="16"/>
        <v>6.4330844342331994E-2</v>
      </c>
      <c r="L180">
        <v>0</v>
      </c>
      <c r="M180">
        <v>10</v>
      </c>
      <c r="N180" s="1">
        <f t="shared" si="17"/>
        <v>0</v>
      </c>
      <c r="O180">
        <v>504</v>
      </c>
      <c r="P180">
        <v>349</v>
      </c>
      <c r="Q180" s="1">
        <f t="shared" si="18"/>
        <v>0.14474439977024697</v>
      </c>
      <c r="R180">
        <v>0</v>
      </c>
      <c r="S180">
        <v>10</v>
      </c>
      <c r="T180" s="1">
        <f t="shared" si="19"/>
        <v>0</v>
      </c>
      <c r="U180">
        <v>2054</v>
      </c>
      <c r="V180">
        <v>370</v>
      </c>
      <c r="W180" s="1">
        <f t="shared" si="20"/>
        <v>0.58989086731763352</v>
      </c>
    </row>
    <row r="181" spans="1:23" x14ac:dyDescent="0.3">
      <c r="A181">
        <v>55079020600</v>
      </c>
      <c r="B181" t="s">
        <v>179</v>
      </c>
      <c r="C181">
        <v>3239</v>
      </c>
      <c r="D181">
        <v>398</v>
      </c>
      <c r="E181" s="1">
        <f t="shared" si="14"/>
        <v>0.35403156631212251</v>
      </c>
      <c r="F181">
        <v>2551</v>
      </c>
      <c r="G181">
        <v>380</v>
      </c>
      <c r="H181" s="1">
        <f t="shared" si="15"/>
        <v>0.78758876196356897</v>
      </c>
      <c r="I181">
        <v>82</v>
      </c>
      <c r="J181">
        <v>130</v>
      </c>
      <c r="K181" s="1">
        <f t="shared" si="16"/>
        <v>2.5316455696202531E-2</v>
      </c>
      <c r="L181">
        <v>0</v>
      </c>
      <c r="M181">
        <v>10</v>
      </c>
      <c r="N181" s="1">
        <f t="shared" si="17"/>
        <v>0</v>
      </c>
      <c r="O181">
        <v>8</v>
      </c>
      <c r="P181">
        <v>12</v>
      </c>
      <c r="Q181" s="1">
        <f t="shared" si="18"/>
        <v>2.469898116702686E-3</v>
      </c>
      <c r="R181">
        <v>20</v>
      </c>
      <c r="S181">
        <v>30</v>
      </c>
      <c r="T181" s="1">
        <f t="shared" si="19"/>
        <v>6.1747452917567149E-3</v>
      </c>
      <c r="U181">
        <v>512</v>
      </c>
      <c r="V181">
        <v>117</v>
      </c>
      <c r="W181" s="1">
        <f t="shared" si="20"/>
        <v>0.15807347946897191</v>
      </c>
    </row>
    <row r="182" spans="1:23" x14ac:dyDescent="0.3">
      <c r="A182">
        <v>55079020700</v>
      </c>
      <c r="B182" t="s">
        <v>180</v>
      </c>
      <c r="C182">
        <v>3982</v>
      </c>
      <c r="D182">
        <v>367</v>
      </c>
      <c r="E182" s="1">
        <f t="shared" si="14"/>
        <v>0.3477401824029327</v>
      </c>
      <c r="F182">
        <v>3157</v>
      </c>
      <c r="G182">
        <v>342</v>
      </c>
      <c r="H182" s="1">
        <f t="shared" si="15"/>
        <v>0.79281767955801108</v>
      </c>
      <c r="I182">
        <v>173</v>
      </c>
      <c r="J182">
        <v>133</v>
      </c>
      <c r="K182" s="1">
        <f t="shared" si="16"/>
        <v>4.3445504771471626E-2</v>
      </c>
      <c r="L182">
        <v>0</v>
      </c>
      <c r="M182">
        <v>10</v>
      </c>
      <c r="N182" s="1">
        <f t="shared" si="17"/>
        <v>0</v>
      </c>
      <c r="O182">
        <v>0</v>
      </c>
      <c r="P182">
        <v>10</v>
      </c>
      <c r="Q182" s="1">
        <f t="shared" si="18"/>
        <v>0</v>
      </c>
      <c r="R182">
        <v>11</v>
      </c>
      <c r="S182">
        <v>18</v>
      </c>
      <c r="T182" s="1">
        <f t="shared" si="19"/>
        <v>2.7624309392265192E-3</v>
      </c>
      <c r="U182">
        <v>588</v>
      </c>
      <c r="V182">
        <v>208</v>
      </c>
      <c r="W182" s="1">
        <f t="shared" si="20"/>
        <v>0.14766449020592667</v>
      </c>
    </row>
    <row r="183" spans="1:23" x14ac:dyDescent="0.3">
      <c r="A183">
        <v>55079020800</v>
      </c>
      <c r="B183" t="s">
        <v>181</v>
      </c>
      <c r="C183">
        <v>3228</v>
      </c>
      <c r="D183">
        <v>423</v>
      </c>
      <c r="E183" s="1">
        <f t="shared" si="14"/>
        <v>0.38108974063683787</v>
      </c>
      <c r="F183">
        <v>2509</v>
      </c>
      <c r="G183">
        <v>367</v>
      </c>
      <c r="H183" s="1">
        <f t="shared" si="15"/>
        <v>0.77726146220570014</v>
      </c>
      <c r="I183">
        <v>240</v>
      </c>
      <c r="J183">
        <v>362</v>
      </c>
      <c r="K183" s="1">
        <f t="shared" si="16"/>
        <v>7.434944237918216E-2</v>
      </c>
      <c r="L183">
        <v>12</v>
      </c>
      <c r="M183">
        <v>18</v>
      </c>
      <c r="N183" s="1">
        <f t="shared" si="17"/>
        <v>3.7174721189591076E-3</v>
      </c>
      <c r="O183">
        <v>27</v>
      </c>
      <c r="P183">
        <v>28</v>
      </c>
      <c r="Q183" s="1">
        <f t="shared" si="18"/>
        <v>8.3643122676579917E-3</v>
      </c>
      <c r="R183">
        <v>0</v>
      </c>
      <c r="S183">
        <v>10</v>
      </c>
      <c r="T183" s="1">
        <f t="shared" si="19"/>
        <v>0</v>
      </c>
      <c r="U183">
        <v>309</v>
      </c>
      <c r="V183">
        <v>215</v>
      </c>
      <c r="W183" s="1">
        <f t="shared" si="20"/>
        <v>9.5724907063197029E-2</v>
      </c>
    </row>
    <row r="184" spans="1:23" x14ac:dyDescent="0.3">
      <c r="A184">
        <v>55079020900</v>
      </c>
      <c r="B184" t="s">
        <v>182</v>
      </c>
      <c r="C184">
        <v>2613</v>
      </c>
      <c r="D184">
        <v>299</v>
      </c>
      <c r="E184" s="1">
        <f t="shared" si="14"/>
        <v>0.40899582279365343</v>
      </c>
      <c r="F184">
        <v>1974</v>
      </c>
      <c r="G184">
        <v>296</v>
      </c>
      <c r="H184" s="1">
        <f t="shared" si="15"/>
        <v>0.75545350172215842</v>
      </c>
      <c r="I184">
        <v>208</v>
      </c>
      <c r="J184">
        <v>232</v>
      </c>
      <c r="K184" s="1">
        <f t="shared" si="16"/>
        <v>7.9601990049751242E-2</v>
      </c>
      <c r="L184">
        <v>6</v>
      </c>
      <c r="M184">
        <v>11</v>
      </c>
      <c r="N184" s="1">
        <f t="shared" si="17"/>
        <v>2.2962112514351321E-3</v>
      </c>
      <c r="O184">
        <v>20</v>
      </c>
      <c r="P184">
        <v>22</v>
      </c>
      <c r="Q184" s="1">
        <f t="shared" si="18"/>
        <v>7.6540375047837736E-3</v>
      </c>
      <c r="R184">
        <v>0</v>
      </c>
      <c r="S184">
        <v>10</v>
      </c>
      <c r="T184" s="1">
        <f t="shared" si="19"/>
        <v>0</v>
      </c>
      <c r="U184">
        <v>308</v>
      </c>
      <c r="V184">
        <v>192</v>
      </c>
      <c r="W184" s="1">
        <f t="shared" si="20"/>
        <v>0.11787217757367011</v>
      </c>
    </row>
    <row r="185" spans="1:23" x14ac:dyDescent="0.3">
      <c r="A185">
        <v>55079021000</v>
      </c>
      <c r="B185" t="s">
        <v>183</v>
      </c>
      <c r="C185">
        <v>2341</v>
      </c>
      <c r="D185">
        <v>274</v>
      </c>
      <c r="E185" s="1">
        <f t="shared" si="14"/>
        <v>0.54975082482084403</v>
      </c>
      <c r="F185">
        <v>1469</v>
      </c>
      <c r="G185">
        <v>260</v>
      </c>
      <c r="H185" s="1">
        <f t="shared" si="15"/>
        <v>0.62750961127723193</v>
      </c>
      <c r="I185">
        <v>139</v>
      </c>
      <c r="J185">
        <v>120</v>
      </c>
      <c r="K185" s="1">
        <f t="shared" si="16"/>
        <v>5.9376334899615552E-2</v>
      </c>
      <c r="L185">
        <v>28</v>
      </c>
      <c r="M185">
        <v>27</v>
      </c>
      <c r="N185" s="1">
        <f t="shared" si="17"/>
        <v>1.1960700555318241E-2</v>
      </c>
      <c r="O185">
        <v>101</v>
      </c>
      <c r="P185">
        <v>74</v>
      </c>
      <c r="Q185" s="1">
        <f t="shared" si="18"/>
        <v>4.3143955574540795E-2</v>
      </c>
      <c r="R185">
        <v>21</v>
      </c>
      <c r="S185">
        <v>28</v>
      </c>
      <c r="T185" s="1">
        <f t="shared" si="19"/>
        <v>8.9705254164886804E-3</v>
      </c>
      <c r="U185">
        <v>528</v>
      </c>
      <c r="V185">
        <v>194</v>
      </c>
      <c r="W185" s="1">
        <f t="shared" si="20"/>
        <v>0.22554463904314395</v>
      </c>
    </row>
    <row r="186" spans="1:23" x14ac:dyDescent="0.3">
      <c r="A186">
        <v>55079021100</v>
      </c>
      <c r="B186" t="s">
        <v>184</v>
      </c>
      <c r="C186">
        <v>1373</v>
      </c>
      <c r="D186">
        <v>224</v>
      </c>
      <c r="E186" s="1">
        <f t="shared" si="14"/>
        <v>0.42195626930570806</v>
      </c>
      <c r="F186">
        <v>1009</v>
      </c>
      <c r="G186">
        <v>190</v>
      </c>
      <c r="H186" s="1">
        <f t="shared" si="15"/>
        <v>0.73488710852148575</v>
      </c>
      <c r="I186">
        <v>49</v>
      </c>
      <c r="J186">
        <v>61</v>
      </c>
      <c r="K186" s="1">
        <f t="shared" si="16"/>
        <v>3.5688273852876914E-2</v>
      </c>
      <c r="L186">
        <v>0</v>
      </c>
      <c r="M186">
        <v>10</v>
      </c>
      <c r="N186" s="1">
        <f t="shared" si="17"/>
        <v>0</v>
      </c>
      <c r="O186">
        <v>0</v>
      </c>
      <c r="P186">
        <v>10</v>
      </c>
      <c r="Q186" s="1">
        <f t="shared" si="18"/>
        <v>0</v>
      </c>
      <c r="R186">
        <v>6</v>
      </c>
      <c r="S186">
        <v>10</v>
      </c>
      <c r="T186" s="1">
        <f t="shared" si="19"/>
        <v>4.3699927166788053E-3</v>
      </c>
      <c r="U186">
        <v>263</v>
      </c>
      <c r="V186">
        <v>214</v>
      </c>
      <c r="W186" s="1">
        <f t="shared" si="20"/>
        <v>0.19155134741442098</v>
      </c>
    </row>
    <row r="187" spans="1:23" x14ac:dyDescent="0.3">
      <c r="A187">
        <v>55079021200</v>
      </c>
      <c r="B187" t="s">
        <v>185</v>
      </c>
      <c r="C187">
        <v>1899</v>
      </c>
      <c r="D187">
        <v>286</v>
      </c>
      <c r="E187" s="1">
        <f t="shared" si="14"/>
        <v>0.5644929386908828</v>
      </c>
      <c r="F187">
        <v>1114</v>
      </c>
      <c r="G187">
        <v>235</v>
      </c>
      <c r="H187" s="1">
        <f t="shared" si="15"/>
        <v>0.5866245392311743</v>
      </c>
      <c r="I187">
        <v>34</v>
      </c>
      <c r="J187">
        <v>26</v>
      </c>
      <c r="K187" s="1">
        <f t="shared" si="16"/>
        <v>1.7904160084254869E-2</v>
      </c>
      <c r="L187">
        <v>14</v>
      </c>
      <c r="M187">
        <v>17</v>
      </c>
      <c r="N187" s="1">
        <f t="shared" si="17"/>
        <v>7.37230121116377E-3</v>
      </c>
      <c r="O187">
        <v>73</v>
      </c>
      <c r="P187">
        <v>67</v>
      </c>
      <c r="Q187" s="1">
        <f t="shared" si="18"/>
        <v>3.8441284886782515E-2</v>
      </c>
      <c r="R187">
        <v>15</v>
      </c>
      <c r="S187">
        <v>18</v>
      </c>
      <c r="T187" s="1">
        <f t="shared" si="19"/>
        <v>7.8988941548183249E-3</v>
      </c>
      <c r="U187">
        <v>568</v>
      </c>
      <c r="V187">
        <v>215</v>
      </c>
      <c r="W187" s="1">
        <f t="shared" si="20"/>
        <v>0.29910479199578727</v>
      </c>
    </row>
    <row r="188" spans="1:23" x14ac:dyDescent="0.3">
      <c r="A188">
        <v>55079021300</v>
      </c>
      <c r="B188" t="s">
        <v>186</v>
      </c>
      <c r="C188">
        <v>1756</v>
      </c>
      <c r="D188">
        <v>284</v>
      </c>
      <c r="E188" s="1">
        <f t="shared" si="14"/>
        <v>0.549062829167553</v>
      </c>
      <c r="F188">
        <v>1093</v>
      </c>
      <c r="G188">
        <v>273</v>
      </c>
      <c r="H188" s="1">
        <f t="shared" si="15"/>
        <v>0.62243735763097952</v>
      </c>
      <c r="I188">
        <v>116</v>
      </c>
      <c r="J188">
        <v>120</v>
      </c>
      <c r="K188" s="1">
        <f t="shared" si="16"/>
        <v>6.6059225512528477E-2</v>
      </c>
      <c r="L188">
        <v>0</v>
      </c>
      <c r="M188">
        <v>10</v>
      </c>
      <c r="N188" s="1">
        <f t="shared" si="17"/>
        <v>0</v>
      </c>
      <c r="O188">
        <v>30</v>
      </c>
      <c r="P188">
        <v>72</v>
      </c>
      <c r="Q188" s="1">
        <f t="shared" si="18"/>
        <v>1.7084282460136675E-2</v>
      </c>
      <c r="R188">
        <v>0</v>
      </c>
      <c r="S188">
        <v>10</v>
      </c>
      <c r="T188" s="1">
        <f t="shared" si="19"/>
        <v>0</v>
      </c>
      <c r="U188">
        <v>426</v>
      </c>
      <c r="V188">
        <v>163</v>
      </c>
      <c r="W188" s="1">
        <f t="shared" si="20"/>
        <v>0.24259681093394078</v>
      </c>
    </row>
    <row r="189" spans="1:23" x14ac:dyDescent="0.3">
      <c r="A189">
        <v>55079021400</v>
      </c>
      <c r="B189" t="s">
        <v>187</v>
      </c>
      <c r="C189">
        <v>3820</v>
      </c>
      <c r="D189">
        <v>782</v>
      </c>
      <c r="E189" s="1">
        <f t="shared" si="14"/>
        <v>0.79753926701570677</v>
      </c>
      <c r="F189">
        <v>1305</v>
      </c>
      <c r="G189">
        <v>479</v>
      </c>
      <c r="H189" s="1">
        <f t="shared" si="15"/>
        <v>0.34162303664921467</v>
      </c>
      <c r="I189">
        <v>717</v>
      </c>
      <c r="J189">
        <v>386</v>
      </c>
      <c r="K189" s="1">
        <f t="shared" si="16"/>
        <v>0.18769633507853403</v>
      </c>
      <c r="L189">
        <v>7</v>
      </c>
      <c r="M189">
        <v>12</v>
      </c>
      <c r="N189" s="1">
        <f t="shared" si="17"/>
        <v>1.8324607329842932E-3</v>
      </c>
      <c r="O189">
        <v>548</v>
      </c>
      <c r="P189">
        <v>356</v>
      </c>
      <c r="Q189" s="1">
        <f t="shared" si="18"/>
        <v>0.14345549738219895</v>
      </c>
      <c r="R189">
        <v>0</v>
      </c>
      <c r="S189">
        <v>10</v>
      </c>
      <c r="T189" s="1">
        <f t="shared" si="19"/>
        <v>0</v>
      </c>
      <c r="U189">
        <v>661</v>
      </c>
      <c r="V189">
        <v>271</v>
      </c>
      <c r="W189" s="1">
        <f t="shared" si="20"/>
        <v>0.17303664921465969</v>
      </c>
    </row>
    <row r="190" spans="1:23" x14ac:dyDescent="0.3">
      <c r="A190">
        <v>55079021500</v>
      </c>
      <c r="B190" t="s">
        <v>188</v>
      </c>
      <c r="C190">
        <v>2933</v>
      </c>
      <c r="D190">
        <v>392</v>
      </c>
      <c r="E190" s="1">
        <f t="shared" si="14"/>
        <v>0.66451395636774424</v>
      </c>
      <c r="F190">
        <v>1293</v>
      </c>
      <c r="G190">
        <v>301</v>
      </c>
      <c r="H190" s="1">
        <f t="shared" si="15"/>
        <v>0.44084555063075348</v>
      </c>
      <c r="I190">
        <v>26</v>
      </c>
      <c r="J190">
        <v>37</v>
      </c>
      <c r="K190" s="1">
        <f t="shared" si="16"/>
        <v>8.8646437095124438E-3</v>
      </c>
      <c r="L190">
        <v>0</v>
      </c>
      <c r="M190">
        <v>10</v>
      </c>
      <c r="N190" s="1">
        <f t="shared" si="17"/>
        <v>0</v>
      </c>
      <c r="O190">
        <v>428</v>
      </c>
      <c r="P190">
        <v>189</v>
      </c>
      <c r="Q190" s="1">
        <f t="shared" si="18"/>
        <v>0.1459256733719741</v>
      </c>
      <c r="R190">
        <v>9</v>
      </c>
      <c r="S190">
        <v>14</v>
      </c>
      <c r="T190" s="1">
        <f t="shared" si="19"/>
        <v>3.0685305148312309E-3</v>
      </c>
      <c r="U190">
        <v>1015</v>
      </c>
      <c r="V190">
        <v>373</v>
      </c>
      <c r="W190" s="1">
        <f t="shared" si="20"/>
        <v>0.34606205250596661</v>
      </c>
    </row>
    <row r="191" spans="1:23" x14ac:dyDescent="0.3">
      <c r="A191">
        <v>55079021600</v>
      </c>
      <c r="B191" t="s">
        <v>189</v>
      </c>
      <c r="C191">
        <v>4045</v>
      </c>
      <c r="D191">
        <v>443</v>
      </c>
      <c r="E191" s="1">
        <f t="shared" si="14"/>
        <v>0.63135528762485094</v>
      </c>
      <c r="F191">
        <v>2036</v>
      </c>
      <c r="G191">
        <v>327</v>
      </c>
      <c r="H191" s="1">
        <f t="shared" si="15"/>
        <v>0.50333745364647708</v>
      </c>
      <c r="I191">
        <v>89</v>
      </c>
      <c r="J191">
        <v>78</v>
      </c>
      <c r="K191" s="1">
        <f t="shared" si="16"/>
        <v>2.2002472187886278E-2</v>
      </c>
      <c r="L191">
        <v>0</v>
      </c>
      <c r="M191">
        <v>10</v>
      </c>
      <c r="N191" s="1">
        <f t="shared" si="17"/>
        <v>0</v>
      </c>
      <c r="O191">
        <v>571</v>
      </c>
      <c r="P191">
        <v>266</v>
      </c>
      <c r="Q191" s="1">
        <f t="shared" si="18"/>
        <v>0.1411619283065513</v>
      </c>
      <c r="R191">
        <v>0</v>
      </c>
      <c r="S191">
        <v>10</v>
      </c>
      <c r="T191" s="1">
        <f t="shared" si="19"/>
        <v>0</v>
      </c>
      <c r="U191">
        <v>1246</v>
      </c>
      <c r="V191">
        <v>325</v>
      </c>
      <c r="W191" s="1">
        <f t="shared" si="20"/>
        <v>0.30803461063040793</v>
      </c>
    </row>
    <row r="192" spans="1:23" x14ac:dyDescent="0.3">
      <c r="A192">
        <v>55079021700</v>
      </c>
      <c r="B192" t="s">
        <v>190</v>
      </c>
      <c r="C192">
        <v>6159</v>
      </c>
      <c r="D192">
        <v>1144</v>
      </c>
      <c r="E192" s="1">
        <f t="shared" si="14"/>
        <v>0.50419606466416655</v>
      </c>
      <c r="F192">
        <v>4199</v>
      </c>
      <c r="G192">
        <v>1140</v>
      </c>
      <c r="H192" s="1">
        <f t="shared" si="15"/>
        <v>0.68176652053904852</v>
      </c>
      <c r="I192">
        <v>82</v>
      </c>
      <c r="J192">
        <v>115</v>
      </c>
      <c r="K192" s="1">
        <f t="shared" si="16"/>
        <v>1.3313849650917357E-2</v>
      </c>
      <c r="L192">
        <v>0</v>
      </c>
      <c r="M192">
        <v>14</v>
      </c>
      <c r="N192" s="1">
        <f t="shared" si="17"/>
        <v>0</v>
      </c>
      <c r="O192">
        <v>272</v>
      </c>
      <c r="P192">
        <v>185</v>
      </c>
      <c r="Q192" s="1">
        <f t="shared" si="18"/>
        <v>4.4163013476213674E-2</v>
      </c>
      <c r="R192">
        <v>56</v>
      </c>
      <c r="S192">
        <v>95</v>
      </c>
      <c r="T192" s="1">
        <f t="shared" si="19"/>
        <v>9.0923851274557557E-3</v>
      </c>
      <c r="U192">
        <v>1045</v>
      </c>
      <c r="V192">
        <v>461</v>
      </c>
      <c r="W192" s="1">
        <f t="shared" si="20"/>
        <v>0.16967040103912973</v>
      </c>
    </row>
    <row r="193" spans="1:23" x14ac:dyDescent="0.3">
      <c r="A193">
        <v>55079021800</v>
      </c>
      <c r="B193" t="s">
        <v>191</v>
      </c>
      <c r="C193">
        <v>1918</v>
      </c>
      <c r="D193">
        <v>247</v>
      </c>
      <c r="E193" s="1">
        <f t="shared" si="14"/>
        <v>0.47885272175895766</v>
      </c>
      <c r="F193">
        <v>1324</v>
      </c>
      <c r="G193">
        <v>150</v>
      </c>
      <c r="H193" s="1">
        <f t="shared" si="15"/>
        <v>0.69030239833159546</v>
      </c>
      <c r="I193">
        <v>22</v>
      </c>
      <c r="J193">
        <v>17</v>
      </c>
      <c r="K193" s="1">
        <f t="shared" si="16"/>
        <v>1.1470281543274244E-2</v>
      </c>
      <c r="L193">
        <v>0</v>
      </c>
      <c r="M193">
        <v>10</v>
      </c>
      <c r="N193" s="1">
        <f t="shared" si="17"/>
        <v>0</v>
      </c>
      <c r="O193">
        <v>36</v>
      </c>
      <c r="P193">
        <v>37</v>
      </c>
      <c r="Q193" s="1">
        <f t="shared" si="18"/>
        <v>1.8769551616266946E-2</v>
      </c>
      <c r="R193">
        <v>40</v>
      </c>
      <c r="S193">
        <v>58</v>
      </c>
      <c r="T193" s="1">
        <f t="shared" si="19"/>
        <v>2.0855057351407715E-2</v>
      </c>
      <c r="U193">
        <v>401</v>
      </c>
      <c r="V193">
        <v>212</v>
      </c>
      <c r="W193" s="1">
        <f t="shared" si="20"/>
        <v>0.20907194994786235</v>
      </c>
    </row>
    <row r="194" spans="1:23" x14ac:dyDescent="0.3">
      <c r="A194">
        <v>55079185400</v>
      </c>
      <c r="B194" t="s">
        <v>192</v>
      </c>
      <c r="C194">
        <v>1121</v>
      </c>
      <c r="D194">
        <v>241</v>
      </c>
      <c r="E194" s="1">
        <f t="shared" si="14"/>
        <v>0.12196005064294413</v>
      </c>
      <c r="F194">
        <v>16</v>
      </c>
      <c r="G194">
        <v>20</v>
      </c>
      <c r="H194" s="1">
        <f t="shared" si="15"/>
        <v>1.4272970561998216E-2</v>
      </c>
      <c r="I194">
        <v>1050</v>
      </c>
      <c r="J194">
        <v>245</v>
      </c>
      <c r="K194" s="1">
        <f t="shared" si="16"/>
        <v>0.93666369313113296</v>
      </c>
      <c r="L194">
        <v>15</v>
      </c>
      <c r="M194">
        <v>24</v>
      </c>
      <c r="N194" s="1">
        <f t="shared" si="17"/>
        <v>1.3380909901873328E-2</v>
      </c>
      <c r="O194">
        <v>0</v>
      </c>
      <c r="P194">
        <v>10</v>
      </c>
      <c r="Q194" s="1">
        <f t="shared" si="18"/>
        <v>0</v>
      </c>
      <c r="R194">
        <v>20</v>
      </c>
      <c r="S194">
        <v>44</v>
      </c>
      <c r="T194" s="1">
        <f t="shared" si="19"/>
        <v>1.784121320249777E-2</v>
      </c>
      <c r="U194">
        <v>0</v>
      </c>
      <c r="V194">
        <v>10</v>
      </c>
      <c r="W194" s="1">
        <f t="shared" ref="W194:W211" si="21">U194/C194</f>
        <v>0</v>
      </c>
    </row>
    <row r="195" spans="1:23" x14ac:dyDescent="0.3">
      <c r="A195">
        <v>55079185500</v>
      </c>
      <c r="B195" t="s">
        <v>193</v>
      </c>
      <c r="C195">
        <v>1326</v>
      </c>
      <c r="D195">
        <v>261</v>
      </c>
      <c r="E195" s="1">
        <f t="shared" ref="E195:E211" si="22">1-((H195^2)+(K195^2)+(N195^2)+(Q195^2)+(T195^2)+(W195^2))</f>
        <v>5.4991366543136633E-2</v>
      </c>
      <c r="F195">
        <v>1</v>
      </c>
      <c r="G195">
        <v>2</v>
      </c>
      <c r="H195" s="1">
        <f t="shared" ref="H195:H211" si="23">F195/C195</f>
        <v>7.5414781297134241E-4</v>
      </c>
      <c r="I195">
        <v>1289</v>
      </c>
      <c r="J195">
        <v>260</v>
      </c>
      <c r="K195" s="1">
        <f t="shared" ref="K195:K211" si="24">I195/C195</f>
        <v>0.97209653092006032</v>
      </c>
      <c r="L195">
        <v>0</v>
      </c>
      <c r="M195">
        <v>10</v>
      </c>
      <c r="N195" s="1">
        <f t="shared" ref="N195:N211" si="25">L195/C195</f>
        <v>0</v>
      </c>
      <c r="O195">
        <v>0</v>
      </c>
      <c r="P195">
        <v>10</v>
      </c>
      <c r="Q195" s="1">
        <f t="shared" ref="Q195:Q211" si="26">O195/C195</f>
        <v>0</v>
      </c>
      <c r="R195">
        <v>0</v>
      </c>
      <c r="S195">
        <v>10</v>
      </c>
      <c r="T195" s="1">
        <f t="shared" ref="T195:T211" si="27">R195/C195</f>
        <v>0</v>
      </c>
      <c r="U195">
        <v>8</v>
      </c>
      <c r="V195">
        <v>12</v>
      </c>
      <c r="W195" s="1">
        <f t="shared" si="21"/>
        <v>6.0331825037707393E-3</v>
      </c>
    </row>
    <row r="196" spans="1:23" x14ac:dyDescent="0.3">
      <c r="A196">
        <v>55079185600</v>
      </c>
      <c r="B196" t="s">
        <v>194</v>
      </c>
      <c r="C196">
        <v>2205</v>
      </c>
      <c r="D196">
        <v>378</v>
      </c>
      <c r="E196" s="1">
        <f t="shared" si="22"/>
        <v>0.54222983222011412</v>
      </c>
      <c r="F196">
        <v>630</v>
      </c>
      <c r="G196">
        <v>271</v>
      </c>
      <c r="H196" s="1">
        <f t="shared" si="23"/>
        <v>0.2857142857142857</v>
      </c>
      <c r="I196">
        <v>1350</v>
      </c>
      <c r="J196">
        <v>417</v>
      </c>
      <c r="K196" s="1">
        <f t="shared" si="24"/>
        <v>0.61224489795918369</v>
      </c>
      <c r="L196">
        <v>0</v>
      </c>
      <c r="M196">
        <v>10</v>
      </c>
      <c r="N196" s="1">
        <f t="shared" si="25"/>
        <v>0</v>
      </c>
      <c r="O196">
        <v>0</v>
      </c>
      <c r="P196">
        <v>10</v>
      </c>
      <c r="Q196" s="1">
        <f t="shared" si="26"/>
        <v>0</v>
      </c>
      <c r="R196">
        <v>19</v>
      </c>
      <c r="S196">
        <v>28</v>
      </c>
      <c r="T196" s="1">
        <f t="shared" si="27"/>
        <v>8.6167800453514735E-3</v>
      </c>
      <c r="U196">
        <v>77</v>
      </c>
      <c r="V196">
        <v>88</v>
      </c>
      <c r="W196" s="1">
        <f t="shared" si="21"/>
        <v>3.4920634920634921E-2</v>
      </c>
    </row>
    <row r="197" spans="1:23" x14ac:dyDescent="0.3">
      <c r="A197">
        <v>55079185700</v>
      </c>
      <c r="B197" t="s">
        <v>195</v>
      </c>
      <c r="C197">
        <v>2635</v>
      </c>
      <c r="D197">
        <v>649</v>
      </c>
      <c r="E197" s="1">
        <f t="shared" si="22"/>
        <v>0.46085198160797025</v>
      </c>
      <c r="F197">
        <v>108</v>
      </c>
      <c r="G197">
        <v>67</v>
      </c>
      <c r="H197" s="1">
        <f t="shared" si="23"/>
        <v>4.0986717267552181E-2</v>
      </c>
      <c r="I197">
        <v>1841</v>
      </c>
      <c r="J197">
        <v>541</v>
      </c>
      <c r="K197" s="1">
        <f t="shared" si="24"/>
        <v>0.69867172675521827</v>
      </c>
      <c r="L197">
        <v>16</v>
      </c>
      <c r="M197">
        <v>13</v>
      </c>
      <c r="N197" s="1">
        <f t="shared" si="25"/>
        <v>6.0721062618595825E-3</v>
      </c>
      <c r="O197">
        <v>0</v>
      </c>
      <c r="P197">
        <v>10</v>
      </c>
      <c r="Q197" s="1">
        <f t="shared" si="26"/>
        <v>0</v>
      </c>
      <c r="R197">
        <v>0</v>
      </c>
      <c r="S197">
        <v>10</v>
      </c>
      <c r="T197" s="1">
        <f t="shared" si="27"/>
        <v>0</v>
      </c>
      <c r="U197">
        <v>585</v>
      </c>
      <c r="V197">
        <v>342</v>
      </c>
      <c r="W197" s="1">
        <f t="shared" si="21"/>
        <v>0.22201138519924099</v>
      </c>
    </row>
    <row r="198" spans="1:23" x14ac:dyDescent="0.3">
      <c r="A198">
        <v>55079185800</v>
      </c>
      <c r="B198" t="s">
        <v>196</v>
      </c>
      <c r="C198">
        <v>1398</v>
      </c>
      <c r="D198">
        <v>284</v>
      </c>
      <c r="E198" s="1">
        <f t="shared" si="22"/>
        <v>0.55202404415873074</v>
      </c>
      <c r="F198">
        <v>14</v>
      </c>
      <c r="G198">
        <v>28</v>
      </c>
      <c r="H198" s="1">
        <f t="shared" si="23"/>
        <v>1.0014306151645207E-2</v>
      </c>
      <c r="I198">
        <v>889</v>
      </c>
      <c r="J198">
        <v>241</v>
      </c>
      <c r="K198" s="1">
        <f t="shared" si="24"/>
        <v>0.63590844062947072</v>
      </c>
      <c r="L198">
        <v>3</v>
      </c>
      <c r="M198">
        <v>6</v>
      </c>
      <c r="N198" s="1">
        <f t="shared" si="25"/>
        <v>2.1459227467811159E-3</v>
      </c>
      <c r="O198">
        <v>198</v>
      </c>
      <c r="P198">
        <v>207</v>
      </c>
      <c r="Q198" s="1">
        <f t="shared" si="26"/>
        <v>0.14163090128755365</v>
      </c>
      <c r="R198">
        <v>0</v>
      </c>
      <c r="S198">
        <v>10</v>
      </c>
      <c r="T198" s="1">
        <f t="shared" si="27"/>
        <v>0</v>
      </c>
      <c r="U198">
        <v>214</v>
      </c>
      <c r="V198">
        <v>145</v>
      </c>
      <c r="W198" s="1">
        <f t="shared" si="21"/>
        <v>0.1530758226037196</v>
      </c>
    </row>
    <row r="199" spans="1:23" x14ac:dyDescent="0.3">
      <c r="A199">
        <v>55079185900</v>
      </c>
      <c r="B199" t="s">
        <v>197</v>
      </c>
      <c r="C199">
        <v>936</v>
      </c>
      <c r="D199">
        <v>180</v>
      </c>
      <c r="E199" s="1">
        <f t="shared" si="22"/>
        <v>0.50207511505588431</v>
      </c>
      <c r="F199">
        <v>86</v>
      </c>
      <c r="G199">
        <v>60</v>
      </c>
      <c r="H199" s="1">
        <f t="shared" si="23"/>
        <v>9.1880341880341887E-2</v>
      </c>
      <c r="I199">
        <v>632</v>
      </c>
      <c r="J199">
        <v>212</v>
      </c>
      <c r="K199" s="1">
        <f t="shared" si="24"/>
        <v>0.67521367521367526</v>
      </c>
      <c r="L199">
        <v>0</v>
      </c>
      <c r="M199">
        <v>10</v>
      </c>
      <c r="N199" s="1">
        <f t="shared" si="25"/>
        <v>0</v>
      </c>
      <c r="O199">
        <v>171</v>
      </c>
      <c r="P199">
        <v>131</v>
      </c>
      <c r="Q199" s="1">
        <f t="shared" si="26"/>
        <v>0.18269230769230768</v>
      </c>
      <c r="R199">
        <v>0</v>
      </c>
      <c r="S199">
        <v>10</v>
      </c>
      <c r="T199" s="1">
        <f t="shared" si="27"/>
        <v>0</v>
      </c>
      <c r="U199">
        <v>13</v>
      </c>
      <c r="V199">
        <v>19</v>
      </c>
      <c r="W199" s="1">
        <f t="shared" si="21"/>
        <v>1.3888888888888888E-2</v>
      </c>
    </row>
    <row r="200" spans="1:23" x14ac:dyDescent="0.3">
      <c r="A200">
        <v>55079186000</v>
      </c>
      <c r="B200" t="s">
        <v>198</v>
      </c>
      <c r="C200">
        <v>1684</v>
      </c>
      <c r="D200">
        <v>356</v>
      </c>
      <c r="E200" s="1">
        <f t="shared" si="22"/>
        <v>0.54219114087598252</v>
      </c>
      <c r="F200">
        <v>169</v>
      </c>
      <c r="G200">
        <v>62</v>
      </c>
      <c r="H200" s="1">
        <f t="shared" si="23"/>
        <v>0.1003562945368171</v>
      </c>
      <c r="I200">
        <v>1089</v>
      </c>
      <c r="J200">
        <v>149</v>
      </c>
      <c r="K200" s="1">
        <f t="shared" si="24"/>
        <v>0.64667458432304037</v>
      </c>
      <c r="L200">
        <v>4</v>
      </c>
      <c r="M200">
        <v>11</v>
      </c>
      <c r="N200" s="1">
        <f t="shared" si="25"/>
        <v>2.3752969121140144E-3</v>
      </c>
      <c r="O200">
        <v>6</v>
      </c>
      <c r="P200">
        <v>11</v>
      </c>
      <c r="Q200" s="1">
        <f t="shared" si="26"/>
        <v>3.5629453681710215E-3</v>
      </c>
      <c r="R200">
        <v>15</v>
      </c>
      <c r="S200">
        <v>25</v>
      </c>
      <c r="T200" s="1">
        <f t="shared" si="27"/>
        <v>8.9073634204275536E-3</v>
      </c>
      <c r="U200">
        <v>289</v>
      </c>
      <c r="V200">
        <v>332</v>
      </c>
      <c r="W200" s="1">
        <f t="shared" si="21"/>
        <v>0.17161520190023752</v>
      </c>
    </row>
    <row r="201" spans="1:23" x14ac:dyDescent="0.3">
      <c r="A201">
        <v>55079186100</v>
      </c>
      <c r="B201" t="s">
        <v>199</v>
      </c>
      <c r="C201">
        <v>2017</v>
      </c>
      <c r="D201">
        <v>321</v>
      </c>
      <c r="E201" s="1">
        <f t="shared" si="22"/>
        <v>0.44088436195167058</v>
      </c>
      <c r="F201">
        <v>202</v>
      </c>
      <c r="G201">
        <v>119</v>
      </c>
      <c r="H201" s="1">
        <f t="shared" si="23"/>
        <v>0.10014873574615767</v>
      </c>
      <c r="I201">
        <v>1474</v>
      </c>
      <c r="J201">
        <v>273</v>
      </c>
      <c r="K201" s="1">
        <f t="shared" si="24"/>
        <v>0.73078829945463564</v>
      </c>
      <c r="L201">
        <v>26</v>
      </c>
      <c r="M201">
        <v>38</v>
      </c>
      <c r="N201" s="1">
        <f t="shared" si="25"/>
        <v>1.2890431333663858E-2</v>
      </c>
      <c r="O201">
        <v>238</v>
      </c>
      <c r="P201">
        <v>151</v>
      </c>
      <c r="Q201" s="1">
        <f t="shared" si="26"/>
        <v>0.11799702528507684</v>
      </c>
      <c r="R201">
        <v>0</v>
      </c>
      <c r="S201">
        <v>10</v>
      </c>
      <c r="T201" s="1">
        <f t="shared" si="27"/>
        <v>0</v>
      </c>
      <c r="U201">
        <v>62</v>
      </c>
      <c r="V201">
        <v>60</v>
      </c>
      <c r="W201" s="1">
        <f t="shared" si="21"/>
        <v>3.0738720872583045E-2</v>
      </c>
    </row>
    <row r="202" spans="1:23" x14ac:dyDescent="0.3">
      <c r="A202">
        <v>55079186200</v>
      </c>
      <c r="B202" t="s">
        <v>200</v>
      </c>
      <c r="C202">
        <v>1162</v>
      </c>
      <c r="D202">
        <v>322</v>
      </c>
      <c r="E202" s="1">
        <f t="shared" si="22"/>
        <v>0.39305562550176121</v>
      </c>
      <c r="F202">
        <v>68</v>
      </c>
      <c r="G202">
        <v>76</v>
      </c>
      <c r="H202" s="1">
        <f t="shared" si="23"/>
        <v>5.8519793459552494E-2</v>
      </c>
      <c r="I202">
        <v>893</v>
      </c>
      <c r="J202">
        <v>330</v>
      </c>
      <c r="K202" s="1">
        <f t="shared" si="24"/>
        <v>0.76850258175559383</v>
      </c>
      <c r="L202">
        <v>5</v>
      </c>
      <c r="M202">
        <v>8</v>
      </c>
      <c r="N202" s="1">
        <f t="shared" si="25"/>
        <v>4.3029259896729772E-3</v>
      </c>
      <c r="O202">
        <v>63</v>
      </c>
      <c r="P202">
        <v>48</v>
      </c>
      <c r="Q202" s="1">
        <f t="shared" si="26"/>
        <v>5.4216867469879519E-2</v>
      </c>
      <c r="R202">
        <v>0</v>
      </c>
      <c r="S202">
        <v>10</v>
      </c>
      <c r="T202" s="1">
        <f t="shared" si="27"/>
        <v>0</v>
      </c>
      <c r="U202">
        <v>116</v>
      </c>
      <c r="V202">
        <v>116</v>
      </c>
      <c r="W202" s="1">
        <f t="shared" si="21"/>
        <v>9.9827882960413075E-2</v>
      </c>
    </row>
    <row r="203" spans="1:23" x14ac:dyDescent="0.3">
      <c r="A203">
        <v>55079186300</v>
      </c>
      <c r="B203" t="s">
        <v>201</v>
      </c>
      <c r="C203">
        <v>4396</v>
      </c>
      <c r="D203">
        <v>368</v>
      </c>
      <c r="E203" s="1">
        <f t="shared" si="22"/>
        <v>0.62715236201990221</v>
      </c>
      <c r="F203">
        <v>2145</v>
      </c>
      <c r="G203">
        <v>348</v>
      </c>
      <c r="H203" s="1">
        <f t="shared" si="23"/>
        <v>0.48794358507734303</v>
      </c>
      <c r="I203">
        <v>1529</v>
      </c>
      <c r="J203">
        <v>256</v>
      </c>
      <c r="K203" s="1">
        <f t="shared" si="24"/>
        <v>0.34781619654231122</v>
      </c>
      <c r="L203">
        <v>4</v>
      </c>
      <c r="M203">
        <v>7</v>
      </c>
      <c r="N203" s="1">
        <f t="shared" si="25"/>
        <v>9.099181073703367E-4</v>
      </c>
      <c r="O203">
        <v>95</v>
      </c>
      <c r="P203">
        <v>70</v>
      </c>
      <c r="Q203" s="1">
        <f t="shared" si="26"/>
        <v>2.1610555050045496E-2</v>
      </c>
      <c r="R203">
        <v>16</v>
      </c>
      <c r="S203">
        <v>19</v>
      </c>
      <c r="T203" s="1">
        <f t="shared" si="27"/>
        <v>3.6396724294813468E-3</v>
      </c>
      <c r="U203">
        <v>507</v>
      </c>
      <c r="V203">
        <v>168</v>
      </c>
      <c r="W203" s="1">
        <f t="shared" si="21"/>
        <v>0.11533212010919017</v>
      </c>
    </row>
    <row r="204" spans="1:23" x14ac:dyDescent="0.3">
      <c r="A204">
        <v>55079186400</v>
      </c>
      <c r="B204" t="s">
        <v>202</v>
      </c>
      <c r="C204">
        <v>1174</v>
      </c>
      <c r="D204">
        <v>56</v>
      </c>
      <c r="E204" s="1">
        <f t="shared" si="22"/>
        <v>0.41677791675977816</v>
      </c>
      <c r="F204">
        <v>880</v>
      </c>
      <c r="G204">
        <v>77</v>
      </c>
      <c r="H204" s="1">
        <f t="shared" si="23"/>
        <v>0.74957410562180582</v>
      </c>
      <c r="I204">
        <v>86</v>
      </c>
      <c r="J204">
        <v>44</v>
      </c>
      <c r="K204" s="1">
        <f t="shared" si="24"/>
        <v>7.3253833049403749E-2</v>
      </c>
      <c r="L204">
        <v>0</v>
      </c>
      <c r="M204">
        <v>10</v>
      </c>
      <c r="N204" s="1">
        <f t="shared" si="25"/>
        <v>0</v>
      </c>
      <c r="O204">
        <v>66</v>
      </c>
      <c r="P204">
        <v>31</v>
      </c>
      <c r="Q204" s="1">
        <f t="shared" si="26"/>
        <v>5.6218057921635436E-2</v>
      </c>
      <c r="R204">
        <v>0</v>
      </c>
      <c r="S204">
        <v>10</v>
      </c>
      <c r="T204" s="1">
        <f t="shared" si="27"/>
        <v>0</v>
      </c>
      <c r="U204">
        <v>133</v>
      </c>
      <c r="V204">
        <v>53</v>
      </c>
      <c r="W204" s="1">
        <f t="shared" si="21"/>
        <v>0.11328790459965929</v>
      </c>
    </row>
    <row r="205" spans="1:23" x14ac:dyDescent="0.3">
      <c r="A205">
        <v>55079186500</v>
      </c>
      <c r="B205" t="s">
        <v>203</v>
      </c>
      <c r="C205">
        <v>2193</v>
      </c>
      <c r="D205">
        <v>236</v>
      </c>
      <c r="E205" s="1">
        <f t="shared" si="22"/>
        <v>0.64966900237438319</v>
      </c>
      <c r="F205">
        <v>813</v>
      </c>
      <c r="G205">
        <v>173</v>
      </c>
      <c r="H205" s="1">
        <f t="shared" si="23"/>
        <v>0.37072503419972641</v>
      </c>
      <c r="I205">
        <v>244</v>
      </c>
      <c r="J205">
        <v>106</v>
      </c>
      <c r="K205" s="1">
        <f t="shared" si="24"/>
        <v>0.11126310989512084</v>
      </c>
      <c r="L205">
        <v>0</v>
      </c>
      <c r="M205">
        <v>10</v>
      </c>
      <c r="N205" s="1">
        <f t="shared" si="25"/>
        <v>0</v>
      </c>
      <c r="O205">
        <v>0</v>
      </c>
      <c r="P205">
        <v>10</v>
      </c>
      <c r="Q205" s="1">
        <f t="shared" si="26"/>
        <v>0</v>
      </c>
      <c r="R205">
        <v>0</v>
      </c>
      <c r="S205">
        <v>10</v>
      </c>
      <c r="T205" s="1">
        <f t="shared" si="27"/>
        <v>0</v>
      </c>
      <c r="U205">
        <v>982</v>
      </c>
      <c r="V205">
        <v>174</v>
      </c>
      <c r="W205" s="1">
        <f t="shared" si="21"/>
        <v>0.44778841769265848</v>
      </c>
    </row>
    <row r="206" spans="1:23" x14ac:dyDescent="0.3">
      <c r="A206">
        <v>55079186600</v>
      </c>
      <c r="B206" t="s">
        <v>204</v>
      </c>
      <c r="C206">
        <v>2042</v>
      </c>
      <c r="D206">
        <v>279</v>
      </c>
      <c r="E206" s="1">
        <f t="shared" si="22"/>
        <v>0.64098903439139487</v>
      </c>
      <c r="F206">
        <v>843</v>
      </c>
      <c r="G206">
        <v>241</v>
      </c>
      <c r="H206" s="1">
        <f t="shared" si="23"/>
        <v>0.4128305582761998</v>
      </c>
      <c r="I206">
        <v>205</v>
      </c>
      <c r="J206">
        <v>161</v>
      </c>
      <c r="K206" s="1">
        <f t="shared" si="24"/>
        <v>0.10039177277179236</v>
      </c>
      <c r="L206">
        <v>6</v>
      </c>
      <c r="M206">
        <v>9</v>
      </c>
      <c r="N206" s="1">
        <f t="shared" si="25"/>
        <v>2.9382957884427031E-3</v>
      </c>
      <c r="O206">
        <v>80</v>
      </c>
      <c r="P206">
        <v>57</v>
      </c>
      <c r="Q206" s="1">
        <f t="shared" si="26"/>
        <v>3.9177277179236046E-2</v>
      </c>
      <c r="R206">
        <v>0</v>
      </c>
      <c r="S206">
        <v>10</v>
      </c>
      <c r="T206" s="1">
        <f t="shared" si="27"/>
        <v>0</v>
      </c>
      <c r="U206">
        <v>859</v>
      </c>
      <c r="V206">
        <v>258</v>
      </c>
      <c r="W206" s="1">
        <f t="shared" si="21"/>
        <v>0.42066601371204704</v>
      </c>
    </row>
    <row r="207" spans="1:23" x14ac:dyDescent="0.3">
      <c r="A207">
        <v>55079186800</v>
      </c>
      <c r="B207" t="s">
        <v>205</v>
      </c>
      <c r="C207">
        <v>1428</v>
      </c>
      <c r="D207">
        <v>168</v>
      </c>
      <c r="E207" s="1">
        <f t="shared" si="22"/>
        <v>0.70549984699762258</v>
      </c>
      <c r="F207">
        <v>439</v>
      </c>
      <c r="G207">
        <v>114</v>
      </c>
      <c r="H207" s="1">
        <f t="shared" si="23"/>
        <v>0.30742296918767509</v>
      </c>
      <c r="I207">
        <v>355</v>
      </c>
      <c r="J207">
        <v>156</v>
      </c>
      <c r="K207" s="1">
        <f t="shared" si="24"/>
        <v>0.24859943977591037</v>
      </c>
      <c r="L207">
        <v>7</v>
      </c>
      <c r="M207">
        <v>7</v>
      </c>
      <c r="N207" s="1">
        <f t="shared" si="25"/>
        <v>4.9019607843137254E-3</v>
      </c>
      <c r="O207">
        <v>13</v>
      </c>
      <c r="P207">
        <v>12</v>
      </c>
      <c r="Q207" s="1">
        <f t="shared" si="26"/>
        <v>9.1036414565826337E-3</v>
      </c>
      <c r="R207">
        <v>26</v>
      </c>
      <c r="S207">
        <v>36</v>
      </c>
      <c r="T207" s="1">
        <f t="shared" si="27"/>
        <v>1.8207282913165267E-2</v>
      </c>
      <c r="U207">
        <v>530</v>
      </c>
      <c r="V207">
        <v>108</v>
      </c>
      <c r="W207" s="1">
        <f t="shared" si="21"/>
        <v>0.37114845938375352</v>
      </c>
    </row>
    <row r="208" spans="1:23" x14ac:dyDescent="0.3">
      <c r="A208">
        <v>55079186900</v>
      </c>
      <c r="B208" t="s">
        <v>206</v>
      </c>
      <c r="C208">
        <v>2293</v>
      </c>
      <c r="D208">
        <v>265</v>
      </c>
      <c r="E208" s="1">
        <f t="shared" si="22"/>
        <v>0.33977982250916683</v>
      </c>
      <c r="F208">
        <v>1853</v>
      </c>
      <c r="G208">
        <v>254</v>
      </c>
      <c r="H208" s="1">
        <f t="shared" si="23"/>
        <v>0.80811164413432179</v>
      </c>
      <c r="I208">
        <v>134</v>
      </c>
      <c r="J208">
        <v>76</v>
      </c>
      <c r="K208" s="1">
        <f t="shared" si="24"/>
        <v>5.8438726559092893E-2</v>
      </c>
      <c r="L208">
        <v>0</v>
      </c>
      <c r="M208">
        <v>10</v>
      </c>
      <c r="N208" s="1">
        <f t="shared" si="25"/>
        <v>0</v>
      </c>
      <c r="O208">
        <v>117</v>
      </c>
      <c r="P208">
        <v>98</v>
      </c>
      <c r="Q208" s="1">
        <f t="shared" si="26"/>
        <v>5.1024858264282602E-2</v>
      </c>
      <c r="R208">
        <v>0</v>
      </c>
      <c r="S208">
        <v>10</v>
      </c>
      <c r="T208" s="1">
        <f t="shared" si="27"/>
        <v>0</v>
      </c>
      <c r="U208">
        <v>78</v>
      </c>
      <c r="V208">
        <v>63</v>
      </c>
      <c r="W208" s="1">
        <f t="shared" si="21"/>
        <v>3.4016572176188399E-2</v>
      </c>
    </row>
    <row r="209" spans="1:23" x14ac:dyDescent="0.3">
      <c r="A209">
        <v>55079187000</v>
      </c>
      <c r="B209" t="s">
        <v>207</v>
      </c>
      <c r="C209">
        <v>3536</v>
      </c>
      <c r="D209">
        <v>456</v>
      </c>
      <c r="E209" s="1">
        <f t="shared" si="22"/>
        <v>0.35607011143301726</v>
      </c>
      <c r="F209">
        <v>2818</v>
      </c>
      <c r="G209">
        <v>458</v>
      </c>
      <c r="H209" s="1">
        <f t="shared" si="23"/>
        <v>0.79694570135746612</v>
      </c>
      <c r="I209">
        <v>278</v>
      </c>
      <c r="J209">
        <v>233</v>
      </c>
      <c r="K209" s="1">
        <f t="shared" si="24"/>
        <v>7.8619909502262442E-2</v>
      </c>
      <c r="L209">
        <v>17</v>
      </c>
      <c r="M209">
        <v>28</v>
      </c>
      <c r="N209" s="1">
        <f t="shared" si="25"/>
        <v>4.807692307692308E-3</v>
      </c>
      <c r="O209">
        <v>137</v>
      </c>
      <c r="P209">
        <v>109</v>
      </c>
      <c r="Q209" s="1">
        <f t="shared" si="26"/>
        <v>3.8744343891402716E-2</v>
      </c>
      <c r="R209">
        <v>18</v>
      </c>
      <c r="S209">
        <v>31</v>
      </c>
      <c r="T209" s="1">
        <f t="shared" si="27"/>
        <v>5.0904977375565612E-3</v>
      </c>
      <c r="U209">
        <v>116</v>
      </c>
      <c r="V209">
        <v>95</v>
      </c>
      <c r="W209" s="1">
        <f t="shared" si="21"/>
        <v>3.2805429864253395E-2</v>
      </c>
    </row>
    <row r="210" spans="1:23" x14ac:dyDescent="0.3">
      <c r="A210">
        <v>55079187400</v>
      </c>
      <c r="B210" t="s">
        <v>208</v>
      </c>
      <c r="C210">
        <v>3601</v>
      </c>
      <c r="D210">
        <v>427</v>
      </c>
      <c r="E210" s="1">
        <f t="shared" si="22"/>
        <v>0.22738777628263784</v>
      </c>
      <c r="F210">
        <v>3160</v>
      </c>
      <c r="G210">
        <v>455</v>
      </c>
      <c r="H210" s="1">
        <f t="shared" si="23"/>
        <v>0.87753401832824218</v>
      </c>
      <c r="I210">
        <v>129</v>
      </c>
      <c r="J210">
        <v>103</v>
      </c>
      <c r="K210" s="1">
        <f t="shared" si="24"/>
        <v>3.5823382393779503E-2</v>
      </c>
      <c r="L210">
        <v>32</v>
      </c>
      <c r="M210">
        <v>43</v>
      </c>
      <c r="N210" s="1">
        <f t="shared" si="25"/>
        <v>8.8864204387670096E-3</v>
      </c>
      <c r="O210">
        <v>112</v>
      </c>
      <c r="P210">
        <v>100</v>
      </c>
      <c r="Q210" s="1">
        <f t="shared" si="26"/>
        <v>3.1102471535684531E-2</v>
      </c>
      <c r="R210">
        <v>0</v>
      </c>
      <c r="S210">
        <v>10</v>
      </c>
      <c r="T210" s="1">
        <f t="shared" si="27"/>
        <v>0</v>
      </c>
      <c r="U210">
        <v>53</v>
      </c>
      <c r="V210">
        <v>44</v>
      </c>
      <c r="W210" s="1">
        <f t="shared" si="21"/>
        <v>1.4718133851707858E-2</v>
      </c>
    </row>
    <row r="211" spans="1:23" x14ac:dyDescent="0.3">
      <c r="A211">
        <v>55079980000</v>
      </c>
      <c r="B211" t="s">
        <v>209</v>
      </c>
      <c r="C211">
        <v>0</v>
      </c>
      <c r="D211">
        <v>10</v>
      </c>
      <c r="E211" s="1" t="e">
        <f t="shared" si="22"/>
        <v>#DIV/0!</v>
      </c>
      <c r="F211">
        <v>0</v>
      </c>
      <c r="G211">
        <v>10</v>
      </c>
      <c r="H211" s="1" t="e">
        <f t="shared" si="23"/>
        <v>#DIV/0!</v>
      </c>
      <c r="I211">
        <v>0</v>
      </c>
      <c r="J211">
        <v>10</v>
      </c>
      <c r="K211" s="1" t="e">
        <f t="shared" si="24"/>
        <v>#DIV/0!</v>
      </c>
      <c r="L211">
        <v>0</v>
      </c>
      <c r="M211">
        <v>10</v>
      </c>
      <c r="N211" s="1" t="e">
        <f t="shared" si="25"/>
        <v>#DIV/0!</v>
      </c>
      <c r="O211">
        <v>0</v>
      </c>
      <c r="P211">
        <v>10</v>
      </c>
      <c r="Q211" s="1" t="e">
        <f t="shared" si="26"/>
        <v>#DIV/0!</v>
      </c>
      <c r="R211">
        <v>0</v>
      </c>
      <c r="S211">
        <v>10</v>
      </c>
      <c r="T211" s="1" t="e">
        <f t="shared" si="27"/>
        <v>#DIV/0!</v>
      </c>
      <c r="U211">
        <v>0</v>
      </c>
      <c r="V211">
        <v>10</v>
      </c>
      <c r="W211" s="1" t="e">
        <f t="shared" si="21"/>
        <v>#DIV/0!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713E1-D19B-47BC-8CC1-65927588F87E}">
  <dimension ref="A1:D24"/>
  <sheetViews>
    <sheetView tabSelected="1" workbookViewId="0">
      <selection activeCell="B16" sqref="B16"/>
    </sheetView>
  </sheetViews>
  <sheetFormatPr defaultRowHeight="14.4" x14ac:dyDescent="0.3"/>
  <cols>
    <col min="1" max="1" width="18" customWidth="1"/>
    <col min="2" max="2" width="84.109375" customWidth="1"/>
    <col min="3" max="3" width="26.88671875" customWidth="1"/>
    <col min="4" max="4" width="79.33203125" customWidth="1"/>
  </cols>
  <sheetData>
    <row r="1" spans="1:4" x14ac:dyDescent="0.3">
      <c r="A1" t="s">
        <v>219</v>
      </c>
      <c r="B1" t="s">
        <v>220</v>
      </c>
      <c r="C1" t="s">
        <v>221</v>
      </c>
      <c r="D1" t="s">
        <v>222</v>
      </c>
    </row>
    <row r="2" spans="1:4" x14ac:dyDescent="0.3">
      <c r="A2" t="s">
        <v>210</v>
      </c>
      <c r="B2" t="s">
        <v>223</v>
      </c>
      <c r="C2" t="s">
        <v>224</v>
      </c>
    </row>
    <row r="3" spans="1:4" x14ac:dyDescent="0.3">
      <c r="A3" t="s">
        <v>211</v>
      </c>
      <c r="B3" t="s">
        <v>225</v>
      </c>
      <c r="C3" t="s">
        <v>224</v>
      </c>
    </row>
    <row r="4" spans="1:4" x14ac:dyDescent="0.3">
      <c r="A4" t="s">
        <v>212</v>
      </c>
      <c r="B4" t="s">
        <v>228</v>
      </c>
      <c r="C4" t="s">
        <v>224</v>
      </c>
    </row>
    <row r="5" spans="1:4" x14ac:dyDescent="0.3">
      <c r="A5" t="s">
        <v>213</v>
      </c>
      <c r="B5" t="s">
        <v>229</v>
      </c>
      <c r="C5" t="s">
        <v>224</v>
      </c>
    </row>
    <row r="6" spans="1:4" ht="28.8" x14ac:dyDescent="0.3">
      <c r="A6" t="s">
        <v>218</v>
      </c>
      <c r="B6" s="2" t="s">
        <v>226</v>
      </c>
      <c r="C6" t="s">
        <v>227</v>
      </c>
      <c r="D6" s="2" t="s">
        <v>259</v>
      </c>
    </row>
    <row r="7" spans="1:4" x14ac:dyDescent="0.3">
      <c r="A7" t="s">
        <v>234</v>
      </c>
      <c r="B7" t="s">
        <v>244</v>
      </c>
      <c r="C7" t="s">
        <v>224</v>
      </c>
    </row>
    <row r="8" spans="1:4" x14ac:dyDescent="0.3">
      <c r="A8" t="s">
        <v>260</v>
      </c>
      <c r="B8" t="s">
        <v>245</v>
      </c>
      <c r="C8" t="s">
        <v>224</v>
      </c>
    </row>
    <row r="9" spans="1:4" x14ac:dyDescent="0.3">
      <c r="A9" t="s">
        <v>235</v>
      </c>
      <c r="B9" t="s">
        <v>246</v>
      </c>
      <c r="C9" t="s">
        <v>227</v>
      </c>
      <c r="D9" t="s">
        <v>266</v>
      </c>
    </row>
    <row r="10" spans="1:4" x14ac:dyDescent="0.3">
      <c r="A10" t="s">
        <v>265</v>
      </c>
      <c r="B10" t="s">
        <v>247</v>
      </c>
      <c r="C10" t="s">
        <v>224</v>
      </c>
    </row>
    <row r="11" spans="1:4" x14ac:dyDescent="0.3">
      <c r="A11" t="s">
        <v>214</v>
      </c>
      <c r="B11" t="s">
        <v>248</v>
      </c>
      <c r="C11" t="s">
        <v>224</v>
      </c>
    </row>
    <row r="12" spans="1:4" x14ac:dyDescent="0.3">
      <c r="A12" t="s">
        <v>236</v>
      </c>
      <c r="B12" t="s">
        <v>249</v>
      </c>
      <c r="C12" t="s">
        <v>227</v>
      </c>
      <c r="D12" t="s">
        <v>267</v>
      </c>
    </row>
    <row r="13" spans="1:4" x14ac:dyDescent="0.3">
      <c r="A13" t="s">
        <v>239</v>
      </c>
      <c r="B13" t="s">
        <v>250</v>
      </c>
      <c r="C13" t="s">
        <v>224</v>
      </c>
    </row>
    <row r="14" spans="1:4" x14ac:dyDescent="0.3">
      <c r="A14" t="s">
        <v>262</v>
      </c>
      <c r="B14" t="s">
        <v>251</v>
      </c>
      <c r="C14" t="s">
        <v>224</v>
      </c>
    </row>
    <row r="15" spans="1:4" x14ac:dyDescent="0.3">
      <c r="A15" t="s">
        <v>237</v>
      </c>
      <c r="B15" t="s">
        <v>252</v>
      </c>
      <c r="C15" t="s">
        <v>227</v>
      </c>
      <c r="D15" t="s">
        <v>268</v>
      </c>
    </row>
    <row r="16" spans="1:4" x14ac:dyDescent="0.3">
      <c r="A16" t="s">
        <v>238</v>
      </c>
      <c r="B16" t="s">
        <v>253</v>
      </c>
      <c r="C16" t="s">
        <v>224</v>
      </c>
    </row>
    <row r="17" spans="1:4" x14ac:dyDescent="0.3">
      <c r="A17" t="s">
        <v>263</v>
      </c>
      <c r="B17" t="s">
        <v>254</v>
      </c>
      <c r="C17" t="s">
        <v>224</v>
      </c>
    </row>
    <row r="18" spans="1:4" x14ac:dyDescent="0.3">
      <c r="A18" t="s">
        <v>241</v>
      </c>
      <c r="B18" t="s">
        <v>255</v>
      </c>
      <c r="C18" t="s">
        <v>227</v>
      </c>
      <c r="D18" t="s">
        <v>269</v>
      </c>
    </row>
    <row r="19" spans="1:4" x14ac:dyDescent="0.3">
      <c r="A19" t="s">
        <v>242</v>
      </c>
      <c r="B19" t="s">
        <v>256</v>
      </c>
      <c r="C19" t="s">
        <v>224</v>
      </c>
    </row>
    <row r="20" spans="1:4" x14ac:dyDescent="0.3">
      <c r="A20" t="s">
        <v>264</v>
      </c>
      <c r="B20" t="s">
        <v>257</v>
      </c>
      <c r="C20" t="s">
        <v>224</v>
      </c>
    </row>
    <row r="21" spans="1:4" x14ac:dyDescent="0.3">
      <c r="A21" t="s">
        <v>243</v>
      </c>
      <c r="B21" t="s">
        <v>258</v>
      </c>
      <c r="C21" t="s">
        <v>227</v>
      </c>
      <c r="D21" t="s">
        <v>270</v>
      </c>
    </row>
    <row r="22" spans="1:4" x14ac:dyDescent="0.3">
      <c r="A22" t="s">
        <v>215</v>
      </c>
      <c r="B22" t="s">
        <v>230</v>
      </c>
      <c r="C22" t="s">
        <v>224</v>
      </c>
    </row>
    <row r="23" spans="1:4" x14ac:dyDescent="0.3">
      <c r="A23" t="s">
        <v>216</v>
      </c>
      <c r="B23" t="s">
        <v>231</v>
      </c>
      <c r="C23" t="s">
        <v>224</v>
      </c>
    </row>
    <row r="24" spans="1:4" x14ac:dyDescent="0.3">
      <c r="A24" t="s">
        <v>217</v>
      </c>
      <c r="B24" t="s">
        <v>232</v>
      </c>
      <c r="C24" t="s">
        <v>227</v>
      </c>
      <c r="D24" t="s">
        <v>233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ACSDT5Y2023.B03002</vt:lpstr>
      <vt:lpstr>DataDictionary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Beavin</dc:creator>
  <cp:lastModifiedBy>Amanda Beavin</cp:lastModifiedBy>
  <dcterms:created xsi:type="dcterms:W3CDTF">2025-01-09T16:48:38Z</dcterms:created>
  <dcterms:modified xsi:type="dcterms:W3CDTF">2025-02-11T22:02:03Z</dcterms:modified>
</cp:coreProperties>
</file>